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8800" windowHeight="10800"/>
  </bookViews>
  <sheets>
    <sheet name="LOT4" sheetId="2" r:id="rId1"/>
    <sheet name="Feuil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2" l="1"/>
  <c r="F75" i="2" s="1"/>
  <c r="F127" i="2"/>
  <c r="F128" i="2"/>
  <c r="F129" i="2" s="1"/>
  <c r="F136" i="2" l="1"/>
  <c r="F138" i="2"/>
  <c r="F137" i="2"/>
  <c r="F93" i="2"/>
  <c r="F94" i="2"/>
  <c r="F42" i="2"/>
  <c r="F139" i="2" l="1"/>
  <c r="F10" i="2"/>
  <c r="F30" i="2"/>
  <c r="F16" i="2"/>
  <c r="F7" i="2" l="1"/>
  <c r="F134" i="2" l="1"/>
  <c r="F132" i="2"/>
  <c r="F118" i="2"/>
  <c r="F119" i="2" s="1"/>
  <c r="F117" i="2"/>
  <c r="F115" i="2"/>
  <c r="F116" i="2" s="1"/>
  <c r="F114" i="2"/>
  <c r="F112" i="2"/>
  <c r="F113" i="2" s="1"/>
  <c r="F111" i="2"/>
  <c r="F109" i="2"/>
  <c r="F110" i="2" s="1"/>
  <c r="F108" i="2"/>
  <c r="F106" i="2"/>
  <c r="F105" i="2"/>
  <c r="F104" i="2"/>
  <c r="F102" i="2"/>
  <c r="F101" i="2"/>
  <c r="F100" i="2"/>
  <c r="F103" i="2" s="1"/>
  <c r="F99" i="2"/>
  <c r="F97" i="2"/>
  <c r="F98" i="2" s="1"/>
  <c r="F96" i="2"/>
  <c r="F60" i="2"/>
  <c r="F61" i="2" s="1"/>
  <c r="F59" i="2"/>
  <c r="F57" i="2"/>
  <c r="F58" i="2" s="1"/>
  <c r="F56" i="2"/>
  <c r="F54" i="2"/>
  <c r="F55" i="2" s="1"/>
  <c r="F53" i="2"/>
  <c r="F48" i="2"/>
  <c r="F49" i="2" s="1"/>
  <c r="F47" i="2"/>
  <c r="F35" i="2"/>
  <c r="F34" i="2"/>
  <c r="F8" i="2"/>
  <c r="F107" i="2" l="1"/>
  <c r="F82" i="2"/>
  <c r="F83" i="2" s="1"/>
  <c r="F135" i="2" l="1"/>
  <c r="F131" i="2"/>
  <c r="F133" i="2" s="1"/>
  <c r="F45" i="2"/>
  <c r="F39" i="2"/>
  <c r="F32" i="2"/>
  <c r="F31" i="2"/>
  <c r="F24" i="2"/>
  <c r="F123" i="2" l="1"/>
  <c r="F122" i="2"/>
  <c r="F89" i="2"/>
  <c r="F90" i="2" s="1"/>
  <c r="F6" i="2"/>
  <c r="F9" i="2" s="1"/>
  <c r="F126" i="2" l="1"/>
  <c r="F124" i="2"/>
  <c r="F125" i="2" s="1"/>
  <c r="F63" i="2"/>
  <c r="F64" i="2" s="1"/>
  <c r="F62" i="2"/>
  <c r="F40" i="2"/>
  <c r="F33" i="2"/>
  <c r="F19" i="2"/>
  <c r="F21" i="2"/>
  <c r="F22" i="2"/>
  <c r="F130" i="2" l="1"/>
  <c r="F92" i="2"/>
  <c r="F95" i="2" s="1"/>
  <c r="F91" i="2"/>
  <c r="F88" i="2"/>
  <c r="F86" i="2"/>
  <c r="F85" i="2"/>
  <c r="F87" i="2" s="1"/>
  <c r="F84" i="2"/>
  <c r="F80" i="2"/>
  <c r="F78" i="2"/>
  <c r="F77" i="2"/>
  <c r="F79" i="2" s="1"/>
  <c r="F76" i="2"/>
  <c r="F73" i="2"/>
  <c r="F71" i="2"/>
  <c r="F70" i="2"/>
  <c r="F69" i="2"/>
  <c r="F68" i="2"/>
  <c r="F66" i="2"/>
  <c r="F67" i="2" s="1"/>
  <c r="F65" i="2"/>
  <c r="F120" i="2"/>
  <c r="F51" i="2"/>
  <c r="F52" i="2" s="1"/>
  <c r="F50" i="2"/>
  <c r="F44" i="2"/>
  <c r="F43" i="2"/>
  <c r="F41" i="2"/>
  <c r="F38" i="2"/>
  <c r="F37" i="2"/>
  <c r="F29" i="2"/>
  <c r="F28" i="2"/>
  <c r="F27" i="2"/>
  <c r="F26" i="2"/>
  <c r="F25" i="2"/>
  <c r="F23" i="2"/>
  <c r="F20" i="2"/>
  <c r="F18" i="2"/>
  <c r="F17" i="2"/>
  <c r="F15" i="2"/>
  <c r="F14" i="2"/>
  <c r="F13" i="2"/>
  <c r="F5" i="2"/>
  <c r="F46" i="2" l="1"/>
  <c r="F36" i="2"/>
  <c r="F72" i="2"/>
  <c r="F141" i="2" s="1"/>
</calcChain>
</file>

<file path=xl/sharedStrings.xml><?xml version="1.0" encoding="utf-8"?>
<sst xmlns="http://schemas.openxmlformats.org/spreadsheetml/2006/main" count="256" uniqueCount="165">
  <si>
    <t>CODE</t>
  </si>
  <si>
    <t>DESIGNATION</t>
  </si>
  <si>
    <t>QUANTITE</t>
  </si>
  <si>
    <t>U</t>
  </si>
  <si>
    <t>P.U.</t>
  </si>
  <si>
    <t>MONTANT H.T.</t>
  </si>
  <si>
    <t>sous-total</t>
  </si>
  <si>
    <t>m²</t>
  </si>
  <si>
    <t>ml</t>
  </si>
  <si>
    <t xml:space="preserve"> - Joint isophonique</t>
  </si>
  <si>
    <t>Equipements</t>
  </si>
  <si>
    <t xml:space="preserve"> - Sélecteur de fermeture </t>
  </si>
  <si>
    <t xml:space="preserve">Tablettes </t>
  </si>
  <si>
    <t>Fourniture et pose de tablettes constituées de panneaux mélaminés, épaisseur 22 mm, chants alaisés, compris tous les accessoires de fixation et de finition</t>
  </si>
  <si>
    <t xml:space="preserve"> - Panneau Ht: 1,30 m</t>
  </si>
  <si>
    <t>DECOCHOC :</t>
  </si>
  <si>
    <t>Protections d'angles :</t>
  </si>
  <si>
    <t xml:space="preserve">Châssis fixes </t>
  </si>
  <si>
    <t xml:space="preserve"> - Baguette d'habillage</t>
  </si>
  <si>
    <t xml:space="preserve"> - PF ½ h à 1 vantail simple action</t>
  </si>
  <si>
    <t xml:space="preserve"> - CF ½ h à 2 vantaux tiercés à simple action</t>
  </si>
  <si>
    <t xml:space="preserve"> - PF ½ h à 2 vantaux tiercés à simple action</t>
  </si>
  <si>
    <t xml:space="preserve"> - PF ½ h à 2 vantaux tiercés à double action</t>
  </si>
  <si>
    <t xml:space="preserve"> - CF ½ h à 2 vantaux tiercés à double action</t>
  </si>
  <si>
    <t xml:space="preserve"> - CF ½ h à 1 vantail simple action</t>
  </si>
  <si>
    <t xml:space="preserve"> - CF 1 h à 1 vantail simple action</t>
  </si>
  <si>
    <t xml:space="preserve"> - Porte à 1 vantail simple action</t>
  </si>
  <si>
    <t xml:space="preserve"> - Serrure avec ½ cylindre</t>
  </si>
  <si>
    <t xml:space="preserve"> - Serrure avec 1 cylindre </t>
  </si>
  <si>
    <t xml:space="preserve">a) Placards - caisson </t>
  </si>
  <si>
    <t>Trappes d’accès gaines de ventilation et CCF</t>
  </si>
  <si>
    <t xml:space="preserve">Mobilier </t>
  </si>
  <si>
    <t>La description, les quantités et localisations des ouvrages sont repris dans le tableau du mobilier et le carnet des détails. Tous les placards du projet y compris celles des chambres, sont des portes repliables ou coulissantes.
La profondeur des placards sera inférieure ou égale à 60 cm.</t>
  </si>
  <si>
    <t>b) Meubles hauts</t>
  </si>
  <si>
    <t>c) Meubles bas</t>
  </si>
  <si>
    <t>Blocs-portes</t>
  </si>
  <si>
    <t xml:space="preserve"> - Porte à 2 vantaux simple action</t>
  </si>
  <si>
    <t xml:space="preserve"> - Porte à 2 vantaux double action</t>
  </si>
  <si>
    <t xml:space="preserve"> - Garniture de porte (béquille et plaque longue série Ligne 19)</t>
  </si>
  <si>
    <t xml:space="preserve"> - ½ lune (400)</t>
  </si>
  <si>
    <t>Panneaux de protection de portes (ép. 2 mm)</t>
  </si>
  <si>
    <t>Protections murales (2 mm)</t>
  </si>
  <si>
    <t xml:space="preserve"> - Selon plans et tableaux de menuiseries intérieures</t>
  </si>
  <si>
    <t xml:space="preserve"> - Ferme porte </t>
  </si>
  <si>
    <t>Façades de gaines techniques</t>
  </si>
  <si>
    <r>
      <t xml:space="preserve">Signalétique </t>
    </r>
    <r>
      <rPr>
        <sz val="10"/>
        <rFont val="Arial"/>
        <family val="2"/>
      </rPr>
      <t>(prévoir sur 2 faces pour portes circulation)</t>
    </r>
  </si>
  <si>
    <t>Habillages :</t>
  </si>
  <si>
    <t xml:space="preserve"> - Stores vénitiens orientables à chaque châssis</t>
  </si>
  <si>
    <t>Tableau des combinaisons des menuiseries intérieures et extérieures sur organigramme du bâtiment Hélium</t>
  </si>
  <si>
    <t>20 passes généraux</t>
  </si>
  <si>
    <t xml:space="preserve"> - Pharmacie</t>
  </si>
  <si>
    <r>
      <t>Organigramme (</t>
    </r>
    <r>
      <rPr>
        <sz val="10"/>
        <rFont val="Arial"/>
        <family val="2"/>
      </rPr>
      <t>à la charge de l'entreprise</t>
    </r>
    <r>
      <rPr>
        <b/>
        <sz val="10"/>
        <rFont val="Arial"/>
        <family val="2"/>
      </rPr>
      <t>)</t>
    </r>
  </si>
  <si>
    <t xml:space="preserve"> - Serrure avec bouton de condamnation (sanitaires) </t>
  </si>
  <si>
    <t>Système anti pince doigts pour blocs-portes</t>
  </si>
  <si>
    <t xml:space="preserve"> - Système anti pince doigts pour blocs-portes</t>
  </si>
  <si>
    <t>Butée de porte</t>
  </si>
  <si>
    <t>Poignée de rappel</t>
  </si>
  <si>
    <t xml:space="preserve"> - Poignée de rappel (sanitaires PMR)</t>
  </si>
  <si>
    <t>Oculus</t>
  </si>
  <si>
    <t>Coffres cache-tuyaux</t>
  </si>
  <si>
    <t xml:space="preserve"> - Forfait de 100 ml</t>
  </si>
  <si>
    <t>Imposte vitrée sur circulation</t>
  </si>
  <si>
    <t>Contrôle d'accès et limite de prestations</t>
  </si>
  <si>
    <t xml:space="preserve"> - Poteaux têtes de cloisons</t>
  </si>
  <si>
    <r>
      <t xml:space="preserve">Poteaux têtes de cloisons </t>
    </r>
    <r>
      <rPr>
        <sz val="10"/>
        <rFont val="Arial"/>
        <family val="2"/>
      </rPr>
      <t>(salle détente personnel)</t>
    </r>
  </si>
  <si>
    <r>
      <t>Meuble Alcôve</t>
    </r>
    <r>
      <rPr>
        <sz val="10"/>
        <rFont val="Arial"/>
        <family val="2"/>
      </rPr>
      <t xml:space="preserve"> (salle détente personnel)</t>
    </r>
  </si>
  <si>
    <r>
      <t>Cloisons amovibles non isolées</t>
    </r>
    <r>
      <rPr>
        <sz val="10"/>
        <rFont val="Arial"/>
        <family val="2"/>
      </rPr>
      <t xml:space="preserve"> (niveau 1)</t>
    </r>
  </si>
  <si>
    <t xml:space="preserve">Banque d'accueil </t>
  </si>
  <si>
    <t xml:space="preserve"> - Banque d'accueil (niv. 1 - accueil café parents usagers)</t>
  </si>
  <si>
    <t>Cabines</t>
  </si>
  <si>
    <t>- Cabines (salle de soins niv. 2)</t>
  </si>
  <si>
    <t>- Cabines (local pataugeoire niv. 2)</t>
  </si>
  <si>
    <t>Travaux d'adaptation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</si>
  <si>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</si>
  <si>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Lot n° 4 : Menuiseries Intérieures</t>
  </si>
  <si>
    <t>Art 2-4/</t>
  </si>
  <si>
    <t>Art 2-5/</t>
  </si>
  <si>
    <t>Stratifié</t>
  </si>
  <si>
    <t>3 clefs par cylindre et porte</t>
  </si>
  <si>
    <t xml:space="preserve"> - CF 1 h à 2 vantaux tiercés à simple action</t>
  </si>
  <si>
    <t xml:space="preserve"> - Bouton moleté sur ½ cylindre </t>
  </si>
  <si>
    <t xml:space="preserve"> - GT en 1 partie EI 30  (accès ballon eau chaude pataugeoire)</t>
  </si>
  <si>
    <t>Chants plats en sapin du pays en 8 x 40 mm  (aux 2 faces des menuiseries)</t>
  </si>
  <si>
    <t xml:space="preserve"> - Châssis fixes intérieurs, vitrage PF 1h (EI60) et STADIP</t>
  </si>
  <si>
    <t xml:space="preserve"> - Cloison amovible non isolée (salle détente personnel) </t>
  </si>
  <si>
    <t xml:space="preserve"> - Cloisons amovible non isolée 
(salle réunion 1 - PROFAMILLE)</t>
  </si>
  <si>
    <t xml:space="preserve">Banque d'accueil "Front Office" </t>
  </si>
  <si>
    <t xml:space="preserve"> - Banque d'accueil "Front Office"  (secrétariat - Niveau 4)</t>
  </si>
  <si>
    <t>- Travaux d'adaptation sur gaines techniques existantes (création G.T. désenfumage)</t>
  </si>
  <si>
    <t>- Dépose complète de façade technique existante</t>
  </si>
  <si>
    <t>- Adaptation des éléments de menuiseries latéraux</t>
  </si>
  <si>
    <t>- Habillages et finitions en reprises soignées (après l’intervention du lot n°7 : désenfumage).</t>
  </si>
  <si>
    <t/>
  </si>
  <si>
    <t>TOTAL en € H.T.</t>
  </si>
  <si>
    <t xml:space="preserve">Le candidat est réputé avoir vérifié l'ensemble des prestations et travaux nécessaires à la bonne exécution des ouvrages lors de la visite sur site obligatoire </t>
  </si>
  <si>
    <t>A Amiens, le</t>
  </si>
  <si>
    <t xml:space="preserve">Signature et tampon de l'entreprise </t>
  </si>
  <si>
    <t>Art 2-6/</t>
  </si>
  <si>
    <t>Art 2-7/</t>
  </si>
  <si>
    <t>C.F. 1/2 heure / P.F. 1/2 heure / C.F. 1 heure</t>
  </si>
  <si>
    <t>Art 2-6.2</t>
  </si>
  <si>
    <t>Courants (pleine)</t>
  </si>
  <si>
    <t>Isophoniques (32 dB)</t>
  </si>
  <si>
    <t>Art 2-6.4</t>
  </si>
  <si>
    <t>Art 2-6.3</t>
  </si>
  <si>
    <t xml:space="preserve">Blocs-portes coulissants </t>
  </si>
  <si>
    <t xml:space="preserve"> - Accès aux vitrines</t>
  </si>
  <si>
    <t>Art 2-6.5</t>
  </si>
  <si>
    <t>Blocs-portes asservis (Normes DAS) cps ventouse incorporée + report de position (ZC)</t>
  </si>
  <si>
    <t>Art 2-6.6</t>
  </si>
  <si>
    <t>Portes blindées</t>
  </si>
  <si>
    <t>Art 2-7.1</t>
  </si>
  <si>
    <t>Ferrure,quincaillerie,serrure</t>
  </si>
  <si>
    <t>Art 2-8/</t>
  </si>
  <si>
    <t>Art 2-9/</t>
  </si>
  <si>
    <t>Art 2-10/</t>
  </si>
  <si>
    <t>Art 2-11/</t>
  </si>
  <si>
    <t>Art 2-12/</t>
  </si>
  <si>
    <t xml:space="preserve"> - Oculus 600 x 300</t>
  </si>
  <si>
    <t>Art 2-13/</t>
  </si>
  <si>
    <t>Art 2-14/</t>
  </si>
  <si>
    <t>Art 2-15/</t>
  </si>
  <si>
    <t>Art 2-16/</t>
  </si>
  <si>
    <t>Art 2-17/</t>
  </si>
  <si>
    <t>Art 2-18/</t>
  </si>
  <si>
    <t>Art 2-19/</t>
  </si>
  <si>
    <t>Art 2-20/</t>
  </si>
  <si>
    <t>Art 2-21/</t>
  </si>
  <si>
    <t>Art 2-22/</t>
  </si>
  <si>
    <t>Art 2-23/</t>
  </si>
  <si>
    <t>Art 2-23.1</t>
  </si>
  <si>
    <t>Art 2-23.2</t>
  </si>
  <si>
    <t>Art 2-23.3</t>
  </si>
  <si>
    <t>Gâche électrique conforme à la norme NFS 61-937</t>
  </si>
  <si>
    <t>Verrous électromagnétiques de condamnation des issues - BP 1 vantail</t>
  </si>
  <si>
    <t>Verrous électromagnétiques de condamnation des issues - BP 2 vantaux</t>
  </si>
  <si>
    <t>Art 2-24/</t>
  </si>
  <si>
    <t>Art 2-25/</t>
  </si>
  <si>
    <t>Art 2-26/</t>
  </si>
  <si>
    <t>Art 2-27/</t>
  </si>
  <si>
    <t>Art 2-28/</t>
  </si>
  <si>
    <t>Art 2-29/</t>
  </si>
  <si>
    <t>Art 2-32/</t>
  </si>
  <si>
    <t>Art  2-15.1</t>
  </si>
  <si>
    <t>Art  2-15.2</t>
  </si>
  <si>
    <t>Dessus de gaines amenée d'AF</t>
  </si>
  <si>
    <t xml:space="preserve">Coffres WC suspendus </t>
  </si>
  <si>
    <t>Art 2-19.1</t>
  </si>
  <si>
    <t>Art 2-19.2</t>
  </si>
  <si>
    <t>Cornière avec liseré flexible sur platine (angles saillants 80° à 135 °)</t>
  </si>
  <si>
    <t>Cornière avec liseré sur platine (angles saillants 90°)</t>
  </si>
  <si>
    <t>- Panneaux de protection murale destinés à la protection des parois verticales.</t>
  </si>
  <si>
    <t>- zone sanitaire enfants</t>
  </si>
  <si>
    <t xml:space="preserve"> - Plaques signalétiques sur les portes CF ou PF </t>
  </si>
  <si>
    <t>Poste ventilé dans les articles du poste 2-6</t>
  </si>
  <si>
    <t>Art 2-6.1</t>
  </si>
  <si>
    <t xml:space="preserve"> - Butée de porte</t>
  </si>
  <si>
    <t xml:space="preserve"> - 1,30 m au-dessus de la remontée de plinthe</t>
  </si>
  <si>
    <t xml:space="preserve"> - Meuble Alcôve</t>
  </si>
  <si>
    <t>2-30/</t>
  </si>
  <si>
    <t>Art 2-31/</t>
  </si>
  <si>
    <t xml:space="preserve"> - Châssis fixes intérieurs, compris vitrage stadip PF ½ h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</si>
  <si>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</si>
  <si>
    <r>
      <t>Trappes d'accès 600 x 600 CF 1 heure. (</t>
    </r>
    <r>
      <rPr>
        <b/>
        <sz val="10"/>
        <rFont val="Arial"/>
        <family val="2"/>
      </rPr>
      <t>10 U</t>
    </r>
    <r>
      <rPr>
        <sz val="10"/>
        <rFont val="Arial"/>
        <family val="2"/>
      </rPr>
      <t>)</t>
    </r>
  </si>
  <si>
    <r>
      <t>Panneaux de protection type POLYREV</t>
    </r>
    <r>
      <rPr>
        <b/>
        <u/>
        <sz val="10"/>
        <color rgb="FFFF0000"/>
        <rFont val="Arial"/>
        <family val="2"/>
      </rPr>
      <t xml:space="preserve"> </t>
    </r>
    <r>
      <rPr>
        <b/>
        <u/>
        <sz val="10"/>
        <rFont val="Arial"/>
        <family val="2"/>
      </rPr>
      <t xml:space="preserve">ou équivalent </t>
    </r>
    <r>
      <rPr>
        <sz val="10"/>
        <rFont val="Arial"/>
        <family val="2"/>
      </rPr>
      <t>(sanitaires)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</si>
</sst>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7">
    <xf numFmtId="0" fontId="0" fillId="0" borderId="0" xfId="0"/>
    <xf numFmtId="0" fontId="1" fillId="0" borderId="0" xfId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164" fontId="1" fillId="0" borderId="1" xfId="1" applyNumberFormat="1" applyBorder="1" applyAlignment="1">
      <alignment horizontal="right" vertical="center"/>
    </xf>
    <xf numFmtId="0" fontId="1" fillId="2" borderId="0" xfId="1" applyFill="1" applyAlignment="1">
      <alignment vertical="center"/>
    </xf>
    <xf numFmtId="0" fontId="1" fillId="2" borderId="0" xfId="1" applyFill="1" applyAlignment="1">
      <alignment vertical="center" wrapText="1"/>
    </xf>
    <xf numFmtId="0" fontId="3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2" fontId="2" fillId="2" borderId="13" xfId="1" applyNumberFormat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49" fontId="2" fillId="2" borderId="3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49" fontId="5" fillId="2" borderId="18" xfId="2" applyNumberFormat="1" applyFont="1" applyFill="1" applyBorder="1" applyAlignment="1">
      <alignment horizontal="left" vertical="center"/>
    </xf>
    <xf numFmtId="49" fontId="2" fillId="2" borderId="19" xfId="2" applyNumberFormat="1" applyFont="1" applyFill="1" applyBorder="1" applyAlignment="1">
      <alignment horizontal="right" vertical="center" wrapText="1"/>
    </xf>
    <xf numFmtId="2" fontId="4" fillId="2" borderId="20" xfId="2" applyNumberFormat="1" applyFill="1" applyBorder="1" applyAlignment="1">
      <alignment vertical="center"/>
    </xf>
    <xf numFmtId="0" fontId="4" fillId="2" borderId="21" xfId="2" applyFill="1" applyBorder="1" applyAlignment="1">
      <alignment horizontal="center" vertical="center"/>
    </xf>
    <xf numFmtId="164" fontId="1" fillId="2" borderId="20" xfId="1" applyNumberFormat="1" applyFill="1" applyBorder="1" applyAlignment="1">
      <alignment vertical="center"/>
    </xf>
    <xf numFmtId="164" fontId="5" fillId="0" borderId="6" xfId="2" applyNumberFormat="1" applyFont="1" applyBorder="1" applyAlignment="1">
      <alignment vertical="center"/>
    </xf>
    <xf numFmtId="0" fontId="2" fillId="2" borderId="22" xfId="1" applyFont="1" applyFill="1" applyBorder="1" applyAlignment="1">
      <alignment horizontal="left" vertical="center"/>
    </xf>
    <xf numFmtId="49" fontId="7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164" fontId="1" fillId="2" borderId="3" xfId="1" applyNumberFormat="1" applyFill="1" applyBorder="1" applyAlignment="1">
      <alignment vertical="center"/>
    </xf>
    <xf numFmtId="164" fontId="1" fillId="2" borderId="23" xfId="1" applyNumberFormat="1" applyFill="1" applyBorder="1" applyAlignment="1">
      <alignment vertical="center"/>
    </xf>
    <xf numFmtId="0" fontId="1" fillId="2" borderId="24" xfId="1" applyFill="1" applyBorder="1" applyAlignment="1">
      <alignment horizontal="left" vertical="center"/>
    </xf>
    <xf numFmtId="49" fontId="1" fillId="2" borderId="3" xfId="1" applyNumberFormat="1" applyFill="1" applyBorder="1" applyAlignment="1">
      <alignment horizontal="left" vertical="center" wrapText="1"/>
    </xf>
    <xf numFmtId="164" fontId="1" fillId="2" borderId="1" xfId="1" applyNumberFormat="1" applyFill="1" applyBorder="1" applyAlignment="1">
      <alignment vertical="center"/>
    </xf>
    <xf numFmtId="164" fontId="0" fillId="2" borderId="25" xfId="0" applyNumberFormat="1" applyFill="1" applyBorder="1" applyAlignment="1">
      <alignment vertical="center"/>
    </xf>
    <xf numFmtId="164" fontId="1" fillId="2" borderId="26" xfId="1" applyNumberFormat="1" applyFill="1" applyBorder="1" applyAlignment="1">
      <alignment vertical="center"/>
    </xf>
    <xf numFmtId="164" fontId="5" fillId="2" borderId="27" xfId="2" applyNumberFormat="1" applyFont="1" applyFill="1" applyBorder="1" applyAlignment="1">
      <alignment vertical="center"/>
    </xf>
    <xf numFmtId="0" fontId="2" fillId="2" borderId="35" xfId="1" applyFont="1" applyFill="1" applyBorder="1" applyAlignment="1">
      <alignment horizontal="right" vertical="center"/>
    </xf>
    <xf numFmtId="2" fontId="1" fillId="2" borderId="36" xfId="1" applyNumberFormat="1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6" xfId="1" applyFill="1" applyBorder="1" applyAlignment="1">
      <alignment vertical="center"/>
    </xf>
    <xf numFmtId="0" fontId="1" fillId="2" borderId="17" xfId="1" applyFill="1" applyBorder="1" applyAlignment="1">
      <alignment vertical="center"/>
    </xf>
    <xf numFmtId="0" fontId="1" fillId="2" borderId="37" xfId="1" applyFill="1" applyBorder="1" applyAlignment="1">
      <alignment horizontal="left" vertical="center"/>
    </xf>
    <xf numFmtId="2" fontId="1" fillId="2" borderId="38" xfId="1" applyNumberFormat="1" applyFill="1" applyBorder="1" applyAlignment="1">
      <alignment horizontal="center" vertical="center"/>
    </xf>
    <xf numFmtId="0" fontId="1" fillId="2" borderId="39" xfId="1" applyFill="1" applyBorder="1" applyAlignment="1">
      <alignment horizontal="center" vertical="center"/>
    </xf>
    <xf numFmtId="0" fontId="1" fillId="2" borderId="39" xfId="1" applyFill="1" applyBorder="1" applyAlignment="1">
      <alignment vertical="center"/>
    </xf>
    <xf numFmtId="0" fontId="1" fillId="2" borderId="40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0" fillId="2" borderId="0" xfId="0" applyFill="1"/>
    <xf numFmtId="0" fontId="2" fillId="2" borderId="12" xfId="1" applyFont="1" applyFill="1" applyBorder="1" applyAlignment="1">
      <alignment horizontal="right" vertical="center"/>
    </xf>
    <xf numFmtId="0" fontId="1" fillId="2" borderId="36" xfId="1" applyFill="1" applyBorder="1" applyAlignment="1">
      <alignment horizontal="left" vertical="center"/>
    </xf>
    <xf numFmtId="49" fontId="5" fillId="2" borderId="22" xfId="2" applyNumberFormat="1" applyFont="1" applyFill="1" applyBorder="1" applyAlignment="1">
      <alignment horizontal="right" vertical="center"/>
    </xf>
    <xf numFmtId="49" fontId="2" fillId="2" borderId="34" xfId="2" applyNumberFormat="1" applyFont="1" applyFill="1" applyBorder="1" applyAlignment="1">
      <alignment horizontal="left" vertical="center" wrapText="1"/>
    </xf>
    <xf numFmtId="164" fontId="5" fillId="0" borderId="42" xfId="2" applyNumberFormat="1" applyFont="1" applyBorder="1" applyAlignment="1">
      <alignment horizontal="right" vertical="center"/>
    </xf>
    <xf numFmtId="0" fontId="2" fillId="2" borderId="24" xfId="1" applyFont="1" applyFill="1" applyBorder="1" applyAlignment="1">
      <alignment vertical="center"/>
    </xf>
    <xf numFmtId="49" fontId="1" fillId="2" borderId="3" xfId="2" applyNumberFormat="1" applyFont="1" applyFill="1" applyBorder="1" applyAlignment="1">
      <alignment vertical="center" wrapText="1"/>
    </xf>
    <xf numFmtId="164" fontId="1" fillId="0" borderId="43" xfId="1" applyNumberFormat="1" applyBorder="1" applyAlignment="1">
      <alignment horizontal="right" vertical="center"/>
    </xf>
    <xf numFmtId="49" fontId="7" fillId="2" borderId="3" xfId="2" applyNumberFormat="1" applyFont="1" applyFill="1" applyBorder="1" applyAlignment="1">
      <alignment vertical="center" wrapText="1"/>
    </xf>
    <xf numFmtId="164" fontId="1" fillId="2" borderId="43" xfId="1" applyNumberFormat="1" applyFill="1" applyBorder="1" applyAlignment="1">
      <alignment horizontal="right" vertical="center"/>
    </xf>
    <xf numFmtId="0" fontId="1" fillId="4" borderId="0" xfId="1" applyFill="1" applyAlignment="1">
      <alignment vertical="center"/>
    </xf>
    <xf numFmtId="0" fontId="1" fillId="4" borderId="0" xfId="1" applyFill="1" applyAlignment="1">
      <alignment vertical="center" wrapText="1"/>
    </xf>
    <xf numFmtId="0" fontId="8" fillId="2" borderId="41" xfId="1" applyFont="1" applyFill="1" applyBorder="1" applyAlignment="1">
      <alignment horizontal="center" vertical="center" wrapText="1"/>
    </xf>
    <xf numFmtId="0" fontId="8" fillId="2" borderId="39" xfId="1" applyFont="1" applyFill="1" applyBorder="1" applyAlignment="1">
      <alignment horizontal="center" vertical="center" wrapText="1"/>
    </xf>
    <xf numFmtId="0" fontId="8" fillId="2" borderId="40" xfId="1" applyFont="1" applyFill="1" applyBorder="1" applyAlignment="1">
      <alignment horizontal="center" vertical="center" wrapText="1"/>
    </xf>
    <xf numFmtId="0" fontId="8" fillId="2" borderId="31" xfId="1" applyFont="1" applyFill="1" applyBorder="1" applyAlignment="1">
      <alignment horizontal="center" vertical="center" wrapText="1"/>
    </xf>
    <xf numFmtId="0" fontId="8" fillId="2" borderId="32" xfId="1" applyFont="1" applyFill="1" applyBorder="1" applyAlignment="1">
      <alignment horizontal="center" vertical="center" wrapText="1"/>
    </xf>
    <xf numFmtId="0" fontId="8" fillId="2" borderId="33" xfId="1" applyFont="1" applyFill="1" applyBorder="1" applyAlignment="1">
      <alignment horizontal="center" vertical="center" wrapText="1"/>
    </xf>
    <xf numFmtId="0" fontId="1" fillId="0" borderId="28" xfId="1" applyBorder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1" fillId="0" borderId="4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4" xfId="1" applyBorder="1" applyAlignment="1">
      <alignment horizontal="center" vertical="top"/>
    </xf>
    <xf numFmtId="0" fontId="1" fillId="0" borderId="5" xfId="1" applyBorder="1" applyAlignment="1">
      <alignment horizontal="center" vertical="top"/>
    </xf>
    <xf numFmtId="0" fontId="1" fillId="0" borderId="29" xfId="1" applyBorder="1" applyAlignment="1">
      <alignment horizontal="center" vertical="top"/>
    </xf>
    <xf numFmtId="0" fontId="1" fillId="0" borderId="30" xfId="1" applyBorder="1" applyAlignment="1">
      <alignment horizontal="center" vertical="top"/>
    </xf>
    <xf numFmtId="0" fontId="7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2" fontId="5" fillId="3" borderId="31" xfId="2" applyNumberFormat="1" applyFont="1" applyFill="1" applyBorder="1" applyAlignment="1">
      <alignment horizontal="center" vertical="center"/>
    </xf>
    <xf numFmtId="2" fontId="5" fillId="3" borderId="32" xfId="2" applyNumberFormat="1" applyFont="1" applyFill="1" applyBorder="1" applyAlignment="1">
      <alignment horizontal="center" vertical="center"/>
    </xf>
    <xf numFmtId="2" fontId="5" fillId="3" borderId="33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57"/>
  <sheetViews>
    <sheetView tabSelected="1" view="pageBreakPreview" zoomScaleNormal="100" zoomScaleSheetLayoutView="100" workbookViewId="0">
      <selection activeCell="E129" sqref="E129"/>
    </sheetView>
  </sheetViews>
  <sheetFormatPr baseColWidth="10" defaultRowHeight="12.75" x14ac:dyDescent="0.25"/>
  <cols>
    <col min="1" max="1" width="10.140625" style="5" customWidth="1"/>
    <col min="2" max="2" width="49.140625" style="3" customWidth="1"/>
    <col min="3" max="3" width="12.7109375" style="1" customWidth="1"/>
    <col min="4" max="4" width="5.7109375" style="1" customWidth="1"/>
    <col min="5" max="5" width="12.42578125" style="1" customWidth="1"/>
    <col min="6" max="6" width="15.5703125" style="1" customWidth="1"/>
    <col min="7" max="7" width="3.28515625" style="3" customWidth="1"/>
    <col min="8" max="256" width="11.42578125" style="3"/>
    <col min="257" max="257" width="5.7109375" style="3" customWidth="1"/>
    <col min="258" max="258" width="45.7109375" style="3" customWidth="1"/>
    <col min="259" max="259" width="12.7109375" style="3" customWidth="1"/>
    <col min="260" max="260" width="5.7109375" style="3" customWidth="1"/>
    <col min="261" max="261" width="12.7109375" style="3" customWidth="1"/>
    <col min="262" max="262" width="15.7109375" style="3" customWidth="1"/>
    <col min="263" max="512" width="11.42578125" style="3"/>
    <col min="513" max="513" width="5.7109375" style="3" customWidth="1"/>
    <col min="514" max="514" width="45.7109375" style="3" customWidth="1"/>
    <col min="515" max="515" width="12.7109375" style="3" customWidth="1"/>
    <col min="516" max="516" width="5.7109375" style="3" customWidth="1"/>
    <col min="517" max="517" width="12.7109375" style="3" customWidth="1"/>
    <col min="518" max="518" width="15.7109375" style="3" customWidth="1"/>
    <col min="519" max="768" width="11.42578125" style="3"/>
    <col min="769" max="769" width="5.7109375" style="3" customWidth="1"/>
    <col min="770" max="770" width="45.7109375" style="3" customWidth="1"/>
    <col min="771" max="771" width="12.7109375" style="3" customWidth="1"/>
    <col min="772" max="772" width="5.7109375" style="3" customWidth="1"/>
    <col min="773" max="773" width="12.7109375" style="3" customWidth="1"/>
    <col min="774" max="774" width="15.7109375" style="3" customWidth="1"/>
    <col min="775" max="1024" width="11.42578125" style="3"/>
    <col min="1025" max="1025" width="5.7109375" style="3" customWidth="1"/>
    <col min="1026" max="1026" width="45.7109375" style="3" customWidth="1"/>
    <col min="1027" max="1027" width="12.7109375" style="3" customWidth="1"/>
    <col min="1028" max="1028" width="5.7109375" style="3" customWidth="1"/>
    <col min="1029" max="1029" width="12.7109375" style="3" customWidth="1"/>
    <col min="1030" max="1030" width="15.7109375" style="3" customWidth="1"/>
    <col min="1031" max="1280" width="11.42578125" style="3"/>
    <col min="1281" max="1281" width="5.7109375" style="3" customWidth="1"/>
    <col min="1282" max="1282" width="45.7109375" style="3" customWidth="1"/>
    <col min="1283" max="1283" width="12.7109375" style="3" customWidth="1"/>
    <col min="1284" max="1284" width="5.7109375" style="3" customWidth="1"/>
    <col min="1285" max="1285" width="12.7109375" style="3" customWidth="1"/>
    <col min="1286" max="1286" width="15.7109375" style="3" customWidth="1"/>
    <col min="1287" max="1536" width="11.42578125" style="3"/>
    <col min="1537" max="1537" width="5.7109375" style="3" customWidth="1"/>
    <col min="1538" max="1538" width="45.7109375" style="3" customWidth="1"/>
    <col min="1539" max="1539" width="12.7109375" style="3" customWidth="1"/>
    <col min="1540" max="1540" width="5.7109375" style="3" customWidth="1"/>
    <col min="1541" max="1541" width="12.7109375" style="3" customWidth="1"/>
    <col min="1542" max="1542" width="15.7109375" style="3" customWidth="1"/>
    <col min="1543" max="1792" width="11.42578125" style="3"/>
    <col min="1793" max="1793" width="5.7109375" style="3" customWidth="1"/>
    <col min="1794" max="1794" width="45.7109375" style="3" customWidth="1"/>
    <col min="1795" max="1795" width="12.7109375" style="3" customWidth="1"/>
    <col min="1796" max="1796" width="5.7109375" style="3" customWidth="1"/>
    <col min="1797" max="1797" width="12.7109375" style="3" customWidth="1"/>
    <col min="1798" max="1798" width="15.7109375" style="3" customWidth="1"/>
    <col min="1799" max="2048" width="11.42578125" style="3"/>
    <col min="2049" max="2049" width="5.7109375" style="3" customWidth="1"/>
    <col min="2050" max="2050" width="45.7109375" style="3" customWidth="1"/>
    <col min="2051" max="2051" width="12.7109375" style="3" customWidth="1"/>
    <col min="2052" max="2052" width="5.7109375" style="3" customWidth="1"/>
    <col min="2053" max="2053" width="12.7109375" style="3" customWidth="1"/>
    <col min="2054" max="2054" width="15.7109375" style="3" customWidth="1"/>
    <col min="2055" max="2304" width="11.42578125" style="3"/>
    <col min="2305" max="2305" width="5.7109375" style="3" customWidth="1"/>
    <col min="2306" max="2306" width="45.7109375" style="3" customWidth="1"/>
    <col min="2307" max="2307" width="12.7109375" style="3" customWidth="1"/>
    <col min="2308" max="2308" width="5.7109375" style="3" customWidth="1"/>
    <col min="2309" max="2309" width="12.7109375" style="3" customWidth="1"/>
    <col min="2310" max="2310" width="15.7109375" style="3" customWidth="1"/>
    <col min="2311" max="2560" width="11.42578125" style="3"/>
    <col min="2561" max="2561" width="5.7109375" style="3" customWidth="1"/>
    <col min="2562" max="2562" width="45.7109375" style="3" customWidth="1"/>
    <col min="2563" max="2563" width="12.7109375" style="3" customWidth="1"/>
    <col min="2564" max="2564" width="5.7109375" style="3" customWidth="1"/>
    <col min="2565" max="2565" width="12.7109375" style="3" customWidth="1"/>
    <col min="2566" max="2566" width="15.7109375" style="3" customWidth="1"/>
    <col min="2567" max="2816" width="11.42578125" style="3"/>
    <col min="2817" max="2817" width="5.7109375" style="3" customWidth="1"/>
    <col min="2818" max="2818" width="45.7109375" style="3" customWidth="1"/>
    <col min="2819" max="2819" width="12.7109375" style="3" customWidth="1"/>
    <col min="2820" max="2820" width="5.7109375" style="3" customWidth="1"/>
    <col min="2821" max="2821" width="12.7109375" style="3" customWidth="1"/>
    <col min="2822" max="2822" width="15.7109375" style="3" customWidth="1"/>
    <col min="2823" max="3072" width="11.42578125" style="3"/>
    <col min="3073" max="3073" width="5.7109375" style="3" customWidth="1"/>
    <col min="3074" max="3074" width="45.7109375" style="3" customWidth="1"/>
    <col min="3075" max="3075" width="12.7109375" style="3" customWidth="1"/>
    <col min="3076" max="3076" width="5.7109375" style="3" customWidth="1"/>
    <col min="3077" max="3077" width="12.7109375" style="3" customWidth="1"/>
    <col min="3078" max="3078" width="15.7109375" style="3" customWidth="1"/>
    <col min="3079" max="3328" width="11.42578125" style="3"/>
    <col min="3329" max="3329" width="5.7109375" style="3" customWidth="1"/>
    <col min="3330" max="3330" width="45.7109375" style="3" customWidth="1"/>
    <col min="3331" max="3331" width="12.7109375" style="3" customWidth="1"/>
    <col min="3332" max="3332" width="5.7109375" style="3" customWidth="1"/>
    <col min="3333" max="3333" width="12.7109375" style="3" customWidth="1"/>
    <col min="3334" max="3334" width="15.7109375" style="3" customWidth="1"/>
    <col min="3335" max="3584" width="11.42578125" style="3"/>
    <col min="3585" max="3585" width="5.7109375" style="3" customWidth="1"/>
    <col min="3586" max="3586" width="45.7109375" style="3" customWidth="1"/>
    <col min="3587" max="3587" width="12.7109375" style="3" customWidth="1"/>
    <col min="3588" max="3588" width="5.7109375" style="3" customWidth="1"/>
    <col min="3589" max="3589" width="12.7109375" style="3" customWidth="1"/>
    <col min="3590" max="3590" width="15.7109375" style="3" customWidth="1"/>
    <col min="3591" max="3840" width="11.42578125" style="3"/>
    <col min="3841" max="3841" width="5.7109375" style="3" customWidth="1"/>
    <col min="3842" max="3842" width="45.7109375" style="3" customWidth="1"/>
    <col min="3843" max="3843" width="12.7109375" style="3" customWidth="1"/>
    <col min="3844" max="3844" width="5.7109375" style="3" customWidth="1"/>
    <col min="3845" max="3845" width="12.7109375" style="3" customWidth="1"/>
    <col min="3846" max="3846" width="15.7109375" style="3" customWidth="1"/>
    <col min="3847" max="4096" width="11.42578125" style="3"/>
    <col min="4097" max="4097" width="5.7109375" style="3" customWidth="1"/>
    <col min="4098" max="4098" width="45.7109375" style="3" customWidth="1"/>
    <col min="4099" max="4099" width="12.7109375" style="3" customWidth="1"/>
    <col min="4100" max="4100" width="5.7109375" style="3" customWidth="1"/>
    <col min="4101" max="4101" width="12.7109375" style="3" customWidth="1"/>
    <col min="4102" max="4102" width="15.7109375" style="3" customWidth="1"/>
    <col min="4103" max="4352" width="11.42578125" style="3"/>
    <col min="4353" max="4353" width="5.7109375" style="3" customWidth="1"/>
    <col min="4354" max="4354" width="45.7109375" style="3" customWidth="1"/>
    <col min="4355" max="4355" width="12.7109375" style="3" customWidth="1"/>
    <col min="4356" max="4356" width="5.7109375" style="3" customWidth="1"/>
    <col min="4357" max="4357" width="12.7109375" style="3" customWidth="1"/>
    <col min="4358" max="4358" width="15.7109375" style="3" customWidth="1"/>
    <col min="4359" max="4608" width="11.42578125" style="3"/>
    <col min="4609" max="4609" width="5.7109375" style="3" customWidth="1"/>
    <col min="4610" max="4610" width="45.7109375" style="3" customWidth="1"/>
    <col min="4611" max="4611" width="12.7109375" style="3" customWidth="1"/>
    <col min="4612" max="4612" width="5.7109375" style="3" customWidth="1"/>
    <col min="4613" max="4613" width="12.7109375" style="3" customWidth="1"/>
    <col min="4614" max="4614" width="15.7109375" style="3" customWidth="1"/>
    <col min="4615" max="4864" width="11.42578125" style="3"/>
    <col min="4865" max="4865" width="5.7109375" style="3" customWidth="1"/>
    <col min="4866" max="4866" width="45.7109375" style="3" customWidth="1"/>
    <col min="4867" max="4867" width="12.7109375" style="3" customWidth="1"/>
    <col min="4868" max="4868" width="5.7109375" style="3" customWidth="1"/>
    <col min="4869" max="4869" width="12.7109375" style="3" customWidth="1"/>
    <col min="4870" max="4870" width="15.7109375" style="3" customWidth="1"/>
    <col min="4871" max="5120" width="11.42578125" style="3"/>
    <col min="5121" max="5121" width="5.7109375" style="3" customWidth="1"/>
    <col min="5122" max="5122" width="45.7109375" style="3" customWidth="1"/>
    <col min="5123" max="5123" width="12.7109375" style="3" customWidth="1"/>
    <col min="5124" max="5124" width="5.7109375" style="3" customWidth="1"/>
    <col min="5125" max="5125" width="12.7109375" style="3" customWidth="1"/>
    <col min="5126" max="5126" width="15.7109375" style="3" customWidth="1"/>
    <col min="5127" max="5376" width="11.42578125" style="3"/>
    <col min="5377" max="5377" width="5.7109375" style="3" customWidth="1"/>
    <col min="5378" max="5378" width="45.7109375" style="3" customWidth="1"/>
    <col min="5379" max="5379" width="12.7109375" style="3" customWidth="1"/>
    <col min="5380" max="5380" width="5.7109375" style="3" customWidth="1"/>
    <col min="5381" max="5381" width="12.7109375" style="3" customWidth="1"/>
    <col min="5382" max="5382" width="15.7109375" style="3" customWidth="1"/>
    <col min="5383" max="5632" width="11.42578125" style="3"/>
    <col min="5633" max="5633" width="5.7109375" style="3" customWidth="1"/>
    <col min="5634" max="5634" width="45.7109375" style="3" customWidth="1"/>
    <col min="5635" max="5635" width="12.7109375" style="3" customWidth="1"/>
    <col min="5636" max="5636" width="5.7109375" style="3" customWidth="1"/>
    <col min="5637" max="5637" width="12.7109375" style="3" customWidth="1"/>
    <col min="5638" max="5638" width="15.7109375" style="3" customWidth="1"/>
    <col min="5639" max="5888" width="11.42578125" style="3"/>
    <col min="5889" max="5889" width="5.7109375" style="3" customWidth="1"/>
    <col min="5890" max="5890" width="45.7109375" style="3" customWidth="1"/>
    <col min="5891" max="5891" width="12.7109375" style="3" customWidth="1"/>
    <col min="5892" max="5892" width="5.7109375" style="3" customWidth="1"/>
    <col min="5893" max="5893" width="12.7109375" style="3" customWidth="1"/>
    <col min="5894" max="5894" width="15.7109375" style="3" customWidth="1"/>
    <col min="5895" max="6144" width="11.42578125" style="3"/>
    <col min="6145" max="6145" width="5.7109375" style="3" customWidth="1"/>
    <col min="6146" max="6146" width="45.7109375" style="3" customWidth="1"/>
    <col min="6147" max="6147" width="12.7109375" style="3" customWidth="1"/>
    <col min="6148" max="6148" width="5.7109375" style="3" customWidth="1"/>
    <col min="6149" max="6149" width="12.7109375" style="3" customWidth="1"/>
    <col min="6150" max="6150" width="15.7109375" style="3" customWidth="1"/>
    <col min="6151" max="6400" width="11.42578125" style="3"/>
    <col min="6401" max="6401" width="5.7109375" style="3" customWidth="1"/>
    <col min="6402" max="6402" width="45.7109375" style="3" customWidth="1"/>
    <col min="6403" max="6403" width="12.7109375" style="3" customWidth="1"/>
    <col min="6404" max="6404" width="5.7109375" style="3" customWidth="1"/>
    <col min="6405" max="6405" width="12.7109375" style="3" customWidth="1"/>
    <col min="6406" max="6406" width="15.7109375" style="3" customWidth="1"/>
    <col min="6407" max="6656" width="11.42578125" style="3"/>
    <col min="6657" max="6657" width="5.7109375" style="3" customWidth="1"/>
    <col min="6658" max="6658" width="45.7109375" style="3" customWidth="1"/>
    <col min="6659" max="6659" width="12.7109375" style="3" customWidth="1"/>
    <col min="6660" max="6660" width="5.7109375" style="3" customWidth="1"/>
    <col min="6661" max="6661" width="12.7109375" style="3" customWidth="1"/>
    <col min="6662" max="6662" width="15.7109375" style="3" customWidth="1"/>
    <col min="6663" max="6912" width="11.42578125" style="3"/>
    <col min="6913" max="6913" width="5.7109375" style="3" customWidth="1"/>
    <col min="6914" max="6914" width="45.7109375" style="3" customWidth="1"/>
    <col min="6915" max="6915" width="12.7109375" style="3" customWidth="1"/>
    <col min="6916" max="6916" width="5.7109375" style="3" customWidth="1"/>
    <col min="6917" max="6917" width="12.7109375" style="3" customWidth="1"/>
    <col min="6918" max="6918" width="15.7109375" style="3" customWidth="1"/>
    <col min="6919" max="7168" width="11.42578125" style="3"/>
    <col min="7169" max="7169" width="5.7109375" style="3" customWidth="1"/>
    <col min="7170" max="7170" width="45.7109375" style="3" customWidth="1"/>
    <col min="7171" max="7171" width="12.7109375" style="3" customWidth="1"/>
    <col min="7172" max="7172" width="5.7109375" style="3" customWidth="1"/>
    <col min="7173" max="7173" width="12.7109375" style="3" customWidth="1"/>
    <col min="7174" max="7174" width="15.7109375" style="3" customWidth="1"/>
    <col min="7175" max="7424" width="11.42578125" style="3"/>
    <col min="7425" max="7425" width="5.7109375" style="3" customWidth="1"/>
    <col min="7426" max="7426" width="45.7109375" style="3" customWidth="1"/>
    <col min="7427" max="7427" width="12.7109375" style="3" customWidth="1"/>
    <col min="7428" max="7428" width="5.7109375" style="3" customWidth="1"/>
    <col min="7429" max="7429" width="12.7109375" style="3" customWidth="1"/>
    <col min="7430" max="7430" width="15.7109375" style="3" customWidth="1"/>
    <col min="7431" max="7680" width="11.42578125" style="3"/>
    <col min="7681" max="7681" width="5.7109375" style="3" customWidth="1"/>
    <col min="7682" max="7682" width="45.7109375" style="3" customWidth="1"/>
    <col min="7683" max="7683" width="12.7109375" style="3" customWidth="1"/>
    <col min="7684" max="7684" width="5.7109375" style="3" customWidth="1"/>
    <col min="7685" max="7685" width="12.7109375" style="3" customWidth="1"/>
    <col min="7686" max="7686" width="15.7109375" style="3" customWidth="1"/>
    <col min="7687" max="7936" width="11.42578125" style="3"/>
    <col min="7937" max="7937" width="5.7109375" style="3" customWidth="1"/>
    <col min="7938" max="7938" width="45.7109375" style="3" customWidth="1"/>
    <col min="7939" max="7939" width="12.7109375" style="3" customWidth="1"/>
    <col min="7940" max="7940" width="5.7109375" style="3" customWidth="1"/>
    <col min="7941" max="7941" width="12.7109375" style="3" customWidth="1"/>
    <col min="7942" max="7942" width="15.7109375" style="3" customWidth="1"/>
    <col min="7943" max="8192" width="11.42578125" style="3"/>
    <col min="8193" max="8193" width="5.7109375" style="3" customWidth="1"/>
    <col min="8194" max="8194" width="45.7109375" style="3" customWidth="1"/>
    <col min="8195" max="8195" width="12.7109375" style="3" customWidth="1"/>
    <col min="8196" max="8196" width="5.7109375" style="3" customWidth="1"/>
    <col min="8197" max="8197" width="12.7109375" style="3" customWidth="1"/>
    <col min="8198" max="8198" width="15.7109375" style="3" customWidth="1"/>
    <col min="8199" max="8448" width="11.42578125" style="3"/>
    <col min="8449" max="8449" width="5.7109375" style="3" customWidth="1"/>
    <col min="8450" max="8450" width="45.7109375" style="3" customWidth="1"/>
    <col min="8451" max="8451" width="12.7109375" style="3" customWidth="1"/>
    <col min="8452" max="8452" width="5.7109375" style="3" customWidth="1"/>
    <col min="8453" max="8453" width="12.7109375" style="3" customWidth="1"/>
    <col min="8454" max="8454" width="15.7109375" style="3" customWidth="1"/>
    <col min="8455" max="8704" width="11.42578125" style="3"/>
    <col min="8705" max="8705" width="5.7109375" style="3" customWidth="1"/>
    <col min="8706" max="8706" width="45.7109375" style="3" customWidth="1"/>
    <col min="8707" max="8707" width="12.7109375" style="3" customWidth="1"/>
    <col min="8708" max="8708" width="5.7109375" style="3" customWidth="1"/>
    <col min="8709" max="8709" width="12.7109375" style="3" customWidth="1"/>
    <col min="8710" max="8710" width="15.7109375" style="3" customWidth="1"/>
    <col min="8711" max="8960" width="11.42578125" style="3"/>
    <col min="8961" max="8961" width="5.7109375" style="3" customWidth="1"/>
    <col min="8962" max="8962" width="45.7109375" style="3" customWidth="1"/>
    <col min="8963" max="8963" width="12.7109375" style="3" customWidth="1"/>
    <col min="8964" max="8964" width="5.7109375" style="3" customWidth="1"/>
    <col min="8965" max="8965" width="12.7109375" style="3" customWidth="1"/>
    <col min="8966" max="8966" width="15.7109375" style="3" customWidth="1"/>
    <col min="8967" max="9216" width="11.42578125" style="3"/>
    <col min="9217" max="9217" width="5.7109375" style="3" customWidth="1"/>
    <col min="9218" max="9218" width="45.7109375" style="3" customWidth="1"/>
    <col min="9219" max="9219" width="12.7109375" style="3" customWidth="1"/>
    <col min="9220" max="9220" width="5.7109375" style="3" customWidth="1"/>
    <col min="9221" max="9221" width="12.7109375" style="3" customWidth="1"/>
    <col min="9222" max="9222" width="15.7109375" style="3" customWidth="1"/>
    <col min="9223" max="9472" width="11.42578125" style="3"/>
    <col min="9473" max="9473" width="5.7109375" style="3" customWidth="1"/>
    <col min="9474" max="9474" width="45.7109375" style="3" customWidth="1"/>
    <col min="9475" max="9475" width="12.7109375" style="3" customWidth="1"/>
    <col min="9476" max="9476" width="5.7109375" style="3" customWidth="1"/>
    <col min="9477" max="9477" width="12.7109375" style="3" customWidth="1"/>
    <col min="9478" max="9478" width="15.7109375" style="3" customWidth="1"/>
    <col min="9479" max="9728" width="11.42578125" style="3"/>
    <col min="9729" max="9729" width="5.7109375" style="3" customWidth="1"/>
    <col min="9730" max="9730" width="45.7109375" style="3" customWidth="1"/>
    <col min="9731" max="9731" width="12.7109375" style="3" customWidth="1"/>
    <col min="9732" max="9732" width="5.7109375" style="3" customWidth="1"/>
    <col min="9733" max="9733" width="12.7109375" style="3" customWidth="1"/>
    <col min="9734" max="9734" width="15.7109375" style="3" customWidth="1"/>
    <col min="9735" max="9984" width="11.42578125" style="3"/>
    <col min="9985" max="9985" width="5.7109375" style="3" customWidth="1"/>
    <col min="9986" max="9986" width="45.7109375" style="3" customWidth="1"/>
    <col min="9987" max="9987" width="12.7109375" style="3" customWidth="1"/>
    <col min="9988" max="9988" width="5.7109375" style="3" customWidth="1"/>
    <col min="9989" max="9989" width="12.7109375" style="3" customWidth="1"/>
    <col min="9990" max="9990" width="15.7109375" style="3" customWidth="1"/>
    <col min="9991" max="10240" width="11.42578125" style="3"/>
    <col min="10241" max="10241" width="5.7109375" style="3" customWidth="1"/>
    <col min="10242" max="10242" width="45.7109375" style="3" customWidth="1"/>
    <col min="10243" max="10243" width="12.7109375" style="3" customWidth="1"/>
    <col min="10244" max="10244" width="5.7109375" style="3" customWidth="1"/>
    <col min="10245" max="10245" width="12.7109375" style="3" customWidth="1"/>
    <col min="10246" max="10246" width="15.7109375" style="3" customWidth="1"/>
    <col min="10247" max="10496" width="11.42578125" style="3"/>
    <col min="10497" max="10497" width="5.7109375" style="3" customWidth="1"/>
    <col min="10498" max="10498" width="45.7109375" style="3" customWidth="1"/>
    <col min="10499" max="10499" width="12.7109375" style="3" customWidth="1"/>
    <col min="10500" max="10500" width="5.7109375" style="3" customWidth="1"/>
    <col min="10501" max="10501" width="12.7109375" style="3" customWidth="1"/>
    <col min="10502" max="10502" width="15.7109375" style="3" customWidth="1"/>
    <col min="10503" max="10752" width="11.42578125" style="3"/>
    <col min="10753" max="10753" width="5.7109375" style="3" customWidth="1"/>
    <col min="10754" max="10754" width="45.7109375" style="3" customWidth="1"/>
    <col min="10755" max="10755" width="12.7109375" style="3" customWidth="1"/>
    <col min="10756" max="10756" width="5.7109375" style="3" customWidth="1"/>
    <col min="10757" max="10757" width="12.7109375" style="3" customWidth="1"/>
    <col min="10758" max="10758" width="15.7109375" style="3" customWidth="1"/>
    <col min="10759" max="11008" width="11.42578125" style="3"/>
    <col min="11009" max="11009" width="5.7109375" style="3" customWidth="1"/>
    <col min="11010" max="11010" width="45.7109375" style="3" customWidth="1"/>
    <col min="11011" max="11011" width="12.7109375" style="3" customWidth="1"/>
    <col min="11012" max="11012" width="5.7109375" style="3" customWidth="1"/>
    <col min="11013" max="11013" width="12.7109375" style="3" customWidth="1"/>
    <col min="11014" max="11014" width="15.7109375" style="3" customWidth="1"/>
    <col min="11015" max="11264" width="11.42578125" style="3"/>
    <col min="11265" max="11265" width="5.7109375" style="3" customWidth="1"/>
    <col min="11266" max="11266" width="45.7109375" style="3" customWidth="1"/>
    <col min="11267" max="11267" width="12.7109375" style="3" customWidth="1"/>
    <col min="11268" max="11268" width="5.7109375" style="3" customWidth="1"/>
    <col min="11269" max="11269" width="12.7109375" style="3" customWidth="1"/>
    <col min="11270" max="11270" width="15.7109375" style="3" customWidth="1"/>
    <col min="11271" max="11520" width="11.42578125" style="3"/>
    <col min="11521" max="11521" width="5.7109375" style="3" customWidth="1"/>
    <col min="11522" max="11522" width="45.7109375" style="3" customWidth="1"/>
    <col min="11523" max="11523" width="12.7109375" style="3" customWidth="1"/>
    <col min="11524" max="11524" width="5.7109375" style="3" customWidth="1"/>
    <col min="11525" max="11525" width="12.7109375" style="3" customWidth="1"/>
    <col min="11526" max="11526" width="15.7109375" style="3" customWidth="1"/>
    <col min="11527" max="11776" width="11.42578125" style="3"/>
    <col min="11777" max="11777" width="5.7109375" style="3" customWidth="1"/>
    <col min="11778" max="11778" width="45.7109375" style="3" customWidth="1"/>
    <col min="11779" max="11779" width="12.7109375" style="3" customWidth="1"/>
    <col min="11780" max="11780" width="5.7109375" style="3" customWidth="1"/>
    <col min="11781" max="11781" width="12.7109375" style="3" customWidth="1"/>
    <col min="11782" max="11782" width="15.7109375" style="3" customWidth="1"/>
    <col min="11783" max="12032" width="11.42578125" style="3"/>
    <col min="12033" max="12033" width="5.7109375" style="3" customWidth="1"/>
    <col min="12034" max="12034" width="45.7109375" style="3" customWidth="1"/>
    <col min="12035" max="12035" width="12.7109375" style="3" customWidth="1"/>
    <col min="12036" max="12036" width="5.7109375" style="3" customWidth="1"/>
    <col min="12037" max="12037" width="12.7109375" style="3" customWidth="1"/>
    <col min="12038" max="12038" width="15.7109375" style="3" customWidth="1"/>
    <col min="12039" max="12288" width="11.42578125" style="3"/>
    <col min="12289" max="12289" width="5.7109375" style="3" customWidth="1"/>
    <col min="12290" max="12290" width="45.7109375" style="3" customWidth="1"/>
    <col min="12291" max="12291" width="12.7109375" style="3" customWidth="1"/>
    <col min="12292" max="12292" width="5.7109375" style="3" customWidth="1"/>
    <col min="12293" max="12293" width="12.7109375" style="3" customWidth="1"/>
    <col min="12294" max="12294" width="15.7109375" style="3" customWidth="1"/>
    <col min="12295" max="12544" width="11.42578125" style="3"/>
    <col min="12545" max="12545" width="5.7109375" style="3" customWidth="1"/>
    <col min="12546" max="12546" width="45.7109375" style="3" customWidth="1"/>
    <col min="12547" max="12547" width="12.7109375" style="3" customWidth="1"/>
    <col min="12548" max="12548" width="5.7109375" style="3" customWidth="1"/>
    <col min="12549" max="12549" width="12.7109375" style="3" customWidth="1"/>
    <col min="12550" max="12550" width="15.7109375" style="3" customWidth="1"/>
    <col min="12551" max="12800" width="11.42578125" style="3"/>
    <col min="12801" max="12801" width="5.7109375" style="3" customWidth="1"/>
    <col min="12802" max="12802" width="45.7109375" style="3" customWidth="1"/>
    <col min="12803" max="12803" width="12.7109375" style="3" customWidth="1"/>
    <col min="12804" max="12804" width="5.7109375" style="3" customWidth="1"/>
    <col min="12805" max="12805" width="12.7109375" style="3" customWidth="1"/>
    <col min="12806" max="12806" width="15.7109375" style="3" customWidth="1"/>
    <col min="12807" max="13056" width="11.42578125" style="3"/>
    <col min="13057" max="13057" width="5.7109375" style="3" customWidth="1"/>
    <col min="13058" max="13058" width="45.7109375" style="3" customWidth="1"/>
    <col min="13059" max="13059" width="12.7109375" style="3" customWidth="1"/>
    <col min="13060" max="13060" width="5.7109375" style="3" customWidth="1"/>
    <col min="13061" max="13061" width="12.7109375" style="3" customWidth="1"/>
    <col min="13062" max="13062" width="15.7109375" style="3" customWidth="1"/>
    <col min="13063" max="13312" width="11.42578125" style="3"/>
    <col min="13313" max="13313" width="5.7109375" style="3" customWidth="1"/>
    <col min="13314" max="13314" width="45.7109375" style="3" customWidth="1"/>
    <col min="13315" max="13315" width="12.7109375" style="3" customWidth="1"/>
    <col min="13316" max="13316" width="5.7109375" style="3" customWidth="1"/>
    <col min="13317" max="13317" width="12.7109375" style="3" customWidth="1"/>
    <col min="13318" max="13318" width="15.7109375" style="3" customWidth="1"/>
    <col min="13319" max="13568" width="11.42578125" style="3"/>
    <col min="13569" max="13569" width="5.7109375" style="3" customWidth="1"/>
    <col min="13570" max="13570" width="45.7109375" style="3" customWidth="1"/>
    <col min="13571" max="13571" width="12.7109375" style="3" customWidth="1"/>
    <col min="13572" max="13572" width="5.7109375" style="3" customWidth="1"/>
    <col min="13573" max="13573" width="12.7109375" style="3" customWidth="1"/>
    <col min="13574" max="13574" width="15.7109375" style="3" customWidth="1"/>
    <col min="13575" max="13824" width="11.42578125" style="3"/>
    <col min="13825" max="13825" width="5.7109375" style="3" customWidth="1"/>
    <col min="13826" max="13826" width="45.7109375" style="3" customWidth="1"/>
    <col min="13827" max="13827" width="12.7109375" style="3" customWidth="1"/>
    <col min="13828" max="13828" width="5.7109375" style="3" customWidth="1"/>
    <col min="13829" max="13829" width="12.7109375" style="3" customWidth="1"/>
    <col min="13830" max="13830" width="15.7109375" style="3" customWidth="1"/>
    <col min="13831" max="14080" width="11.42578125" style="3"/>
    <col min="14081" max="14081" width="5.7109375" style="3" customWidth="1"/>
    <col min="14082" max="14082" width="45.7109375" style="3" customWidth="1"/>
    <col min="14083" max="14083" width="12.7109375" style="3" customWidth="1"/>
    <col min="14084" max="14084" width="5.7109375" style="3" customWidth="1"/>
    <col min="14085" max="14085" width="12.7109375" style="3" customWidth="1"/>
    <col min="14086" max="14086" width="15.7109375" style="3" customWidth="1"/>
    <col min="14087" max="14336" width="11.42578125" style="3"/>
    <col min="14337" max="14337" width="5.7109375" style="3" customWidth="1"/>
    <col min="14338" max="14338" width="45.7109375" style="3" customWidth="1"/>
    <col min="14339" max="14339" width="12.7109375" style="3" customWidth="1"/>
    <col min="14340" max="14340" width="5.7109375" style="3" customWidth="1"/>
    <col min="14341" max="14341" width="12.7109375" style="3" customWidth="1"/>
    <col min="14342" max="14342" width="15.7109375" style="3" customWidth="1"/>
    <col min="14343" max="14592" width="11.42578125" style="3"/>
    <col min="14593" max="14593" width="5.7109375" style="3" customWidth="1"/>
    <col min="14594" max="14594" width="45.7109375" style="3" customWidth="1"/>
    <col min="14595" max="14595" width="12.7109375" style="3" customWidth="1"/>
    <col min="14596" max="14596" width="5.7109375" style="3" customWidth="1"/>
    <col min="14597" max="14597" width="12.7109375" style="3" customWidth="1"/>
    <col min="14598" max="14598" width="15.7109375" style="3" customWidth="1"/>
    <col min="14599" max="14848" width="11.42578125" style="3"/>
    <col min="14849" max="14849" width="5.7109375" style="3" customWidth="1"/>
    <col min="14850" max="14850" width="45.7109375" style="3" customWidth="1"/>
    <col min="14851" max="14851" width="12.7109375" style="3" customWidth="1"/>
    <col min="14852" max="14852" width="5.7109375" style="3" customWidth="1"/>
    <col min="14853" max="14853" width="12.7109375" style="3" customWidth="1"/>
    <col min="14854" max="14854" width="15.7109375" style="3" customWidth="1"/>
    <col min="14855" max="15104" width="11.42578125" style="3"/>
    <col min="15105" max="15105" width="5.7109375" style="3" customWidth="1"/>
    <col min="15106" max="15106" width="45.7109375" style="3" customWidth="1"/>
    <col min="15107" max="15107" width="12.7109375" style="3" customWidth="1"/>
    <col min="15108" max="15108" width="5.7109375" style="3" customWidth="1"/>
    <col min="15109" max="15109" width="12.7109375" style="3" customWidth="1"/>
    <col min="15110" max="15110" width="15.7109375" style="3" customWidth="1"/>
    <col min="15111" max="15360" width="11.42578125" style="3"/>
    <col min="15361" max="15361" width="5.7109375" style="3" customWidth="1"/>
    <col min="15362" max="15362" width="45.7109375" style="3" customWidth="1"/>
    <col min="15363" max="15363" width="12.7109375" style="3" customWidth="1"/>
    <col min="15364" max="15364" width="5.7109375" style="3" customWidth="1"/>
    <col min="15365" max="15365" width="12.7109375" style="3" customWidth="1"/>
    <col min="15366" max="15366" width="15.7109375" style="3" customWidth="1"/>
    <col min="15367" max="15616" width="11.42578125" style="3"/>
    <col min="15617" max="15617" width="5.7109375" style="3" customWidth="1"/>
    <col min="15618" max="15618" width="45.7109375" style="3" customWidth="1"/>
    <col min="15619" max="15619" width="12.7109375" style="3" customWidth="1"/>
    <col min="15620" max="15620" width="5.7109375" style="3" customWidth="1"/>
    <col min="15621" max="15621" width="12.7109375" style="3" customWidth="1"/>
    <col min="15622" max="15622" width="15.7109375" style="3" customWidth="1"/>
    <col min="15623" max="15872" width="11.42578125" style="3"/>
    <col min="15873" max="15873" width="5.7109375" style="3" customWidth="1"/>
    <col min="15874" max="15874" width="45.7109375" style="3" customWidth="1"/>
    <col min="15875" max="15875" width="12.7109375" style="3" customWidth="1"/>
    <col min="15876" max="15876" width="5.7109375" style="3" customWidth="1"/>
    <col min="15877" max="15877" width="12.7109375" style="3" customWidth="1"/>
    <col min="15878" max="15878" width="15.7109375" style="3" customWidth="1"/>
    <col min="15879" max="16128" width="11.42578125" style="3"/>
    <col min="16129" max="16129" width="5.7109375" style="3" customWidth="1"/>
    <col min="16130" max="16130" width="45.7109375" style="3" customWidth="1"/>
    <col min="16131" max="16131" width="12.7109375" style="3" customWidth="1"/>
    <col min="16132" max="16132" width="5.7109375" style="3" customWidth="1"/>
    <col min="16133" max="16133" width="12.7109375" style="3" customWidth="1"/>
    <col min="16134" max="16134" width="15.7109375" style="3" customWidth="1"/>
    <col min="16135" max="16384" width="11.42578125" style="3"/>
  </cols>
  <sheetData>
    <row r="1" spans="1:7" ht="121.15" customHeight="1" thickBot="1" x14ac:dyDescent="0.3">
      <c r="A1" s="75" t="s">
        <v>162</v>
      </c>
      <c r="B1" s="76"/>
      <c r="C1" s="76"/>
      <c r="D1" s="76"/>
      <c r="E1" s="76"/>
      <c r="F1" s="77"/>
      <c r="G1" s="7"/>
    </row>
    <row r="2" spans="1:7" s="4" customFormat="1" ht="40.15" customHeight="1" thickBot="1" x14ac:dyDescent="0.3">
      <c r="A2" s="78" t="s">
        <v>74</v>
      </c>
      <c r="B2" s="79"/>
      <c r="C2" s="79"/>
      <c r="D2" s="79"/>
      <c r="E2" s="79"/>
      <c r="F2" s="80"/>
      <c r="G2" s="8"/>
    </row>
    <row r="3" spans="1:7" s="4" customFormat="1" ht="49.15" customHeight="1" thickBot="1" x14ac:dyDescent="0.3">
      <c r="A3" s="81" t="s">
        <v>73</v>
      </c>
      <c r="B3" s="82"/>
      <c r="C3" s="82"/>
      <c r="D3" s="82"/>
      <c r="E3" s="82"/>
      <c r="F3" s="83"/>
      <c r="G3" s="8"/>
    </row>
    <row r="4" spans="1:7" ht="19.899999999999999" customHeight="1" thickBot="1" x14ac:dyDescent="0.3">
      <c r="A4" s="9" t="s">
        <v>0</v>
      </c>
      <c r="B4" s="10" t="s">
        <v>1</v>
      </c>
      <c r="C4" s="11" t="s">
        <v>2</v>
      </c>
      <c r="D4" s="10" t="s">
        <v>3</v>
      </c>
      <c r="E4" s="10" t="s">
        <v>4</v>
      </c>
      <c r="F4" s="12" t="s">
        <v>5</v>
      </c>
      <c r="G4" s="7"/>
    </row>
    <row r="5" spans="1:7" ht="19.899999999999999" customHeight="1" x14ac:dyDescent="0.25">
      <c r="A5" s="54" t="s">
        <v>75</v>
      </c>
      <c r="B5" s="13" t="s">
        <v>51</v>
      </c>
      <c r="C5" s="14"/>
      <c r="D5" s="15"/>
      <c r="E5" s="16"/>
      <c r="F5" s="58" t="str">
        <f>IF(C5="","",C5*E5)</f>
        <v/>
      </c>
      <c r="G5" s="7"/>
    </row>
    <row r="6" spans="1:7" ht="38.25" x14ac:dyDescent="0.25">
      <c r="A6" s="54"/>
      <c r="B6" s="13" t="s">
        <v>48</v>
      </c>
      <c r="C6" s="2"/>
      <c r="D6" s="15" t="s">
        <v>3</v>
      </c>
      <c r="E6" s="6"/>
      <c r="F6" s="56" t="str">
        <f>IF(C6="","",C6*E6)</f>
        <v/>
      </c>
      <c r="G6" s="7"/>
    </row>
    <row r="7" spans="1:7" ht="19.899999999999999" customHeight="1" x14ac:dyDescent="0.25">
      <c r="A7" s="54"/>
      <c r="B7" s="13" t="s">
        <v>78</v>
      </c>
      <c r="C7" s="2"/>
      <c r="D7" s="15" t="s">
        <v>3</v>
      </c>
      <c r="E7" s="6"/>
      <c r="F7" s="56" t="str">
        <f>IF(C7="","",C7*E7)</f>
        <v/>
      </c>
      <c r="G7" s="7"/>
    </row>
    <row r="8" spans="1:7" ht="19.899999999999999" customHeight="1" thickBot="1" x14ac:dyDescent="0.3">
      <c r="A8" s="54"/>
      <c r="B8" s="13" t="s">
        <v>49</v>
      </c>
      <c r="C8" s="2"/>
      <c r="D8" s="15" t="s">
        <v>3</v>
      </c>
      <c r="E8" s="6"/>
      <c r="F8" s="56" t="str">
        <f>IF(C8="","",C8*E8)</f>
        <v/>
      </c>
      <c r="G8" s="7"/>
    </row>
    <row r="9" spans="1:7" ht="19.899999999999999" customHeight="1" thickBot="1" x14ac:dyDescent="0.3">
      <c r="A9" s="17"/>
      <c r="B9" s="18" t="s">
        <v>6</v>
      </c>
      <c r="C9" s="19"/>
      <c r="D9" s="20"/>
      <c r="E9" s="21"/>
      <c r="F9" s="22">
        <f>SUM(F6:F8)</f>
        <v>0</v>
      </c>
      <c r="G9" s="7"/>
    </row>
    <row r="10" spans="1:7" x14ac:dyDescent="0.25">
      <c r="A10" s="23" t="s">
        <v>76</v>
      </c>
      <c r="B10" s="24" t="s">
        <v>77</v>
      </c>
      <c r="C10" s="25"/>
      <c r="D10" s="26"/>
      <c r="E10" s="27"/>
      <c r="F10" s="28" t="str">
        <f t="shared" ref="F10" si="0">IF(C10="","",C10*E10)</f>
        <v/>
      </c>
      <c r="G10" s="7"/>
    </row>
    <row r="11" spans="1:7" ht="15" x14ac:dyDescent="0.25">
      <c r="A11" s="29"/>
      <c r="B11" s="30" t="s">
        <v>154</v>
      </c>
      <c r="C11" s="14"/>
      <c r="D11" s="15"/>
      <c r="E11" s="31"/>
      <c r="F11" s="32"/>
      <c r="G11" s="7"/>
    </row>
    <row r="12" spans="1:7" ht="13.5" thickBot="1" x14ac:dyDescent="0.3">
      <c r="A12" s="17"/>
      <c r="B12" s="18"/>
      <c r="C12" s="19"/>
      <c r="D12" s="20"/>
      <c r="E12" s="33"/>
      <c r="F12" s="34"/>
      <c r="G12" s="7"/>
    </row>
    <row r="13" spans="1:7" ht="19.899999999999999" customHeight="1" x14ac:dyDescent="0.25">
      <c r="A13" s="23" t="s">
        <v>97</v>
      </c>
      <c r="B13" s="24" t="s">
        <v>35</v>
      </c>
      <c r="C13" s="25"/>
      <c r="D13" s="26"/>
      <c r="E13" s="27"/>
      <c r="F13" s="28" t="str">
        <f t="shared" ref="F13:F86" si="1">IF(C13="","",C13*E13)</f>
        <v/>
      </c>
      <c r="G13" s="7"/>
    </row>
    <row r="14" spans="1:7" ht="16.149999999999999" customHeight="1" x14ac:dyDescent="0.25">
      <c r="A14" s="54" t="s">
        <v>155</v>
      </c>
      <c r="B14" s="57" t="s">
        <v>99</v>
      </c>
      <c r="C14" s="14"/>
      <c r="D14" s="15"/>
      <c r="E14" s="16"/>
      <c r="F14" s="58" t="str">
        <f t="shared" si="1"/>
        <v/>
      </c>
      <c r="G14" s="59"/>
    </row>
    <row r="15" spans="1:7" x14ac:dyDescent="0.25">
      <c r="A15" s="54"/>
      <c r="B15" s="55" t="s">
        <v>25</v>
      </c>
      <c r="C15" s="2"/>
      <c r="D15" s="15" t="s">
        <v>3</v>
      </c>
      <c r="E15" s="6"/>
      <c r="F15" s="56" t="str">
        <f t="shared" ref="F15:F20" si="2">IF(C15="","",C15*E15)</f>
        <v/>
      </c>
      <c r="G15" s="59"/>
    </row>
    <row r="16" spans="1:7" x14ac:dyDescent="0.25">
      <c r="A16" s="54"/>
      <c r="B16" s="55" t="s">
        <v>79</v>
      </c>
      <c r="C16" s="2"/>
      <c r="D16" s="15" t="s">
        <v>3</v>
      </c>
      <c r="E16" s="6"/>
      <c r="F16" s="56" t="str">
        <f t="shared" si="2"/>
        <v/>
      </c>
      <c r="G16" s="59"/>
    </row>
    <row r="17" spans="1:7" x14ac:dyDescent="0.25">
      <c r="A17" s="54"/>
      <c r="B17" s="55" t="s">
        <v>24</v>
      </c>
      <c r="C17" s="2"/>
      <c r="D17" s="15" t="s">
        <v>3</v>
      </c>
      <c r="E17" s="6"/>
      <c r="F17" s="56" t="str">
        <f t="shared" si="2"/>
        <v/>
      </c>
      <c r="G17" s="59"/>
    </row>
    <row r="18" spans="1:7" x14ac:dyDescent="0.25">
      <c r="A18" s="54"/>
      <c r="B18" s="55" t="s">
        <v>20</v>
      </c>
      <c r="C18" s="2"/>
      <c r="D18" s="15" t="s">
        <v>3</v>
      </c>
      <c r="E18" s="6"/>
      <c r="F18" s="56" t="str">
        <f t="shared" si="2"/>
        <v/>
      </c>
      <c r="G18" s="59"/>
    </row>
    <row r="19" spans="1:7" x14ac:dyDescent="0.25">
      <c r="A19" s="54"/>
      <c r="B19" s="55" t="s">
        <v>23</v>
      </c>
      <c r="C19" s="2"/>
      <c r="D19" s="15" t="s">
        <v>3</v>
      </c>
      <c r="E19" s="6"/>
      <c r="F19" s="56" t="str">
        <f t="shared" si="2"/>
        <v/>
      </c>
      <c r="G19" s="59"/>
    </row>
    <row r="20" spans="1:7" x14ac:dyDescent="0.25">
      <c r="A20" s="54"/>
      <c r="B20" s="55" t="s">
        <v>19</v>
      </c>
      <c r="C20" s="2"/>
      <c r="D20" s="15" t="s">
        <v>3</v>
      </c>
      <c r="E20" s="6"/>
      <c r="F20" s="56" t="str">
        <f t="shared" si="2"/>
        <v/>
      </c>
      <c r="G20" s="59"/>
    </row>
    <row r="21" spans="1:7" x14ac:dyDescent="0.25">
      <c r="A21" s="54"/>
      <c r="B21" s="55" t="s">
        <v>21</v>
      </c>
      <c r="C21" s="2"/>
      <c r="D21" s="15" t="s">
        <v>3</v>
      </c>
      <c r="E21" s="6"/>
      <c r="F21" s="56" t="str">
        <f t="shared" ref="F21" si="3">IF(C21="","",C21*E21)</f>
        <v/>
      </c>
      <c r="G21" s="59"/>
    </row>
    <row r="22" spans="1:7" x14ac:dyDescent="0.25">
      <c r="A22" s="54"/>
      <c r="B22" s="55" t="s">
        <v>22</v>
      </c>
      <c r="C22" s="2"/>
      <c r="D22" s="15" t="s">
        <v>3</v>
      </c>
      <c r="E22" s="6"/>
      <c r="F22" s="56" t="str">
        <f t="shared" ref="F22" si="4">IF(C22="","",C22*E22)</f>
        <v/>
      </c>
      <c r="G22" s="59"/>
    </row>
    <row r="23" spans="1:7" x14ac:dyDescent="0.25">
      <c r="A23" s="54" t="s">
        <v>100</v>
      </c>
      <c r="B23" s="57" t="s">
        <v>101</v>
      </c>
      <c r="C23" s="14"/>
      <c r="D23" s="15"/>
      <c r="E23" s="16"/>
      <c r="F23" s="58" t="str">
        <f t="shared" si="1"/>
        <v/>
      </c>
      <c r="G23" s="59"/>
    </row>
    <row r="24" spans="1:7" x14ac:dyDescent="0.25">
      <c r="A24" s="54"/>
      <c r="B24" s="55" t="s">
        <v>26</v>
      </c>
      <c r="C24" s="2"/>
      <c r="D24" s="15" t="s">
        <v>3</v>
      </c>
      <c r="E24" s="6"/>
      <c r="F24" s="56" t="str">
        <f>IF(C24="","",C24*E24)</f>
        <v/>
      </c>
      <c r="G24" s="59"/>
    </row>
    <row r="25" spans="1:7" x14ac:dyDescent="0.25">
      <c r="A25" s="54" t="s">
        <v>104</v>
      </c>
      <c r="B25" s="57" t="s">
        <v>102</v>
      </c>
      <c r="C25" s="14"/>
      <c r="D25" s="15"/>
      <c r="E25" s="16"/>
      <c r="F25" s="58" t="str">
        <f t="shared" si="1"/>
        <v/>
      </c>
      <c r="G25" s="59"/>
    </row>
    <row r="26" spans="1:7" x14ac:dyDescent="0.25">
      <c r="A26" s="54"/>
      <c r="B26" s="55" t="s">
        <v>9</v>
      </c>
      <c r="C26" s="2"/>
      <c r="D26" s="15" t="s">
        <v>8</v>
      </c>
      <c r="E26" s="6"/>
      <c r="F26" s="56" t="str">
        <f>IF(C26="","",C26*E26)</f>
        <v/>
      </c>
      <c r="G26" s="59"/>
    </row>
    <row r="27" spans="1:7" x14ac:dyDescent="0.25">
      <c r="A27" s="54" t="s">
        <v>103</v>
      </c>
      <c r="B27" s="57" t="s">
        <v>105</v>
      </c>
      <c r="C27" s="14"/>
      <c r="D27" s="15"/>
      <c r="E27" s="16"/>
      <c r="F27" s="58" t="str">
        <f t="shared" ref="F27:F28" si="5">IF(C27="","",C27*E27)</f>
        <v/>
      </c>
      <c r="G27" s="59"/>
    </row>
    <row r="28" spans="1:7" x14ac:dyDescent="0.25">
      <c r="A28" s="54"/>
      <c r="B28" s="55" t="s">
        <v>106</v>
      </c>
      <c r="C28" s="2"/>
      <c r="D28" s="15" t="s">
        <v>3</v>
      </c>
      <c r="E28" s="6"/>
      <c r="F28" s="56" t="str">
        <f t="shared" si="5"/>
        <v/>
      </c>
      <c r="G28" s="59"/>
    </row>
    <row r="29" spans="1:7" ht="25.5" x14ac:dyDescent="0.25">
      <c r="A29" s="54" t="s">
        <v>107</v>
      </c>
      <c r="B29" s="57" t="s">
        <v>108</v>
      </c>
      <c r="C29" s="14"/>
      <c r="D29" s="15"/>
      <c r="E29" s="16"/>
      <c r="F29" s="58" t="str">
        <f t="shared" si="1"/>
        <v/>
      </c>
      <c r="G29" s="59"/>
    </row>
    <row r="30" spans="1:7" x14ac:dyDescent="0.25">
      <c r="A30" s="54"/>
      <c r="B30" s="55" t="s">
        <v>26</v>
      </c>
      <c r="C30" s="2"/>
      <c r="D30" s="15" t="s">
        <v>3</v>
      </c>
      <c r="E30" s="6"/>
      <c r="F30" s="56" t="str">
        <f>IF(C30="","",C30*E30)</f>
        <v/>
      </c>
      <c r="G30" s="59"/>
    </row>
    <row r="31" spans="1:7" x14ac:dyDescent="0.25">
      <c r="A31" s="54"/>
      <c r="B31" s="55" t="s">
        <v>36</v>
      </c>
      <c r="C31" s="2"/>
      <c r="D31" s="15" t="s">
        <v>3</v>
      </c>
      <c r="E31" s="6"/>
      <c r="F31" s="56" t="str">
        <f>IF(C31="","",C31*E31)</f>
        <v/>
      </c>
      <c r="G31" s="59"/>
    </row>
    <row r="32" spans="1:7" x14ac:dyDescent="0.25">
      <c r="A32" s="54"/>
      <c r="B32" s="55" t="s">
        <v>37</v>
      </c>
      <c r="C32" s="2"/>
      <c r="D32" s="15" t="s">
        <v>3</v>
      </c>
      <c r="E32" s="6"/>
      <c r="F32" s="56" t="str">
        <f>IF(C32="","",C32*E32)</f>
        <v/>
      </c>
      <c r="G32" s="59"/>
    </row>
    <row r="33" spans="1:7" x14ac:dyDescent="0.25">
      <c r="A33" s="54"/>
      <c r="B33" s="55" t="s">
        <v>42</v>
      </c>
      <c r="C33" s="2"/>
      <c r="D33" s="15" t="s">
        <v>3</v>
      </c>
      <c r="E33" s="6"/>
      <c r="F33" s="56" t="str">
        <f>IF(C33="","",C33*E33)</f>
        <v/>
      </c>
      <c r="G33" s="59"/>
    </row>
    <row r="34" spans="1:7" x14ac:dyDescent="0.25">
      <c r="A34" s="54" t="s">
        <v>109</v>
      </c>
      <c r="B34" s="57" t="s">
        <v>110</v>
      </c>
      <c r="C34" s="14"/>
      <c r="D34" s="15"/>
      <c r="E34" s="16"/>
      <c r="F34" s="58" t="str">
        <f t="shared" ref="F34:F35" si="6">IF(C34="","",C34*E34)</f>
        <v/>
      </c>
      <c r="G34" s="59"/>
    </row>
    <row r="35" spans="1:7" ht="13.5" thickBot="1" x14ac:dyDescent="0.3">
      <c r="A35" s="54"/>
      <c r="B35" s="55" t="s">
        <v>50</v>
      </c>
      <c r="C35" s="2"/>
      <c r="D35" s="15" t="s">
        <v>3</v>
      </c>
      <c r="E35" s="6"/>
      <c r="F35" s="56" t="str">
        <f t="shared" si="6"/>
        <v/>
      </c>
      <c r="G35" s="59"/>
    </row>
    <row r="36" spans="1:7" ht="19.899999999999999" customHeight="1" thickBot="1" x14ac:dyDescent="0.3">
      <c r="A36" s="17"/>
      <c r="B36" s="18" t="s">
        <v>6</v>
      </c>
      <c r="C36" s="19"/>
      <c r="D36" s="20"/>
      <c r="E36" s="21"/>
      <c r="F36" s="22">
        <f>SUM(F15:F35)</f>
        <v>0</v>
      </c>
      <c r="G36" s="7"/>
    </row>
    <row r="37" spans="1:7" ht="19.899999999999999" customHeight="1" x14ac:dyDescent="0.25">
      <c r="A37" s="23" t="s">
        <v>98</v>
      </c>
      <c r="B37" s="24" t="s">
        <v>10</v>
      </c>
      <c r="C37" s="25"/>
      <c r="D37" s="26"/>
      <c r="E37" s="27"/>
      <c r="F37" s="28" t="str">
        <f t="shared" si="1"/>
        <v/>
      </c>
      <c r="G37" s="7"/>
    </row>
    <row r="38" spans="1:7" x14ac:dyDescent="0.25">
      <c r="A38" s="54" t="s">
        <v>111</v>
      </c>
      <c r="B38" s="57" t="s">
        <v>112</v>
      </c>
      <c r="C38" s="14"/>
      <c r="D38" s="15"/>
      <c r="E38" s="16"/>
      <c r="F38" s="58" t="str">
        <f t="shared" si="1"/>
        <v/>
      </c>
      <c r="G38" s="59"/>
    </row>
    <row r="39" spans="1:7" x14ac:dyDescent="0.25">
      <c r="A39" s="54"/>
      <c r="B39" s="55" t="s">
        <v>27</v>
      </c>
      <c r="C39" s="2"/>
      <c r="D39" s="15" t="s">
        <v>3</v>
      </c>
      <c r="E39" s="6"/>
      <c r="F39" s="56" t="str">
        <f t="shared" ref="F39" si="7">IF(C39="","",C39*E39)</f>
        <v/>
      </c>
      <c r="G39" s="59"/>
    </row>
    <row r="40" spans="1:7" x14ac:dyDescent="0.25">
      <c r="A40" s="54"/>
      <c r="B40" s="55" t="s">
        <v>28</v>
      </c>
      <c r="C40" s="2"/>
      <c r="D40" s="15" t="s">
        <v>3</v>
      </c>
      <c r="E40" s="6"/>
      <c r="F40" s="56" t="str">
        <f t="shared" ref="F40" si="8">IF(C40="","",C40*E40)</f>
        <v/>
      </c>
      <c r="G40" s="59"/>
    </row>
    <row r="41" spans="1:7" x14ac:dyDescent="0.25">
      <c r="A41" s="54"/>
      <c r="B41" s="55" t="s">
        <v>52</v>
      </c>
      <c r="C41" s="2"/>
      <c r="D41" s="15" t="s">
        <v>3</v>
      </c>
      <c r="E41" s="6"/>
      <c r="F41" s="56" t="str">
        <f t="shared" si="1"/>
        <v/>
      </c>
      <c r="G41" s="59"/>
    </row>
    <row r="42" spans="1:7" x14ac:dyDescent="0.25">
      <c r="A42" s="54"/>
      <c r="B42" s="55" t="s">
        <v>80</v>
      </c>
      <c r="C42" s="2"/>
      <c r="D42" s="15" t="s">
        <v>3</v>
      </c>
      <c r="E42" s="6"/>
      <c r="F42" s="56" t="str">
        <f t="shared" ref="F42" si="9">IF(C42="","",C42*E42)</f>
        <v/>
      </c>
      <c r="G42" s="59"/>
    </row>
    <row r="43" spans="1:7" x14ac:dyDescent="0.25">
      <c r="A43" s="54"/>
      <c r="B43" s="55" t="s">
        <v>11</v>
      </c>
      <c r="C43" s="2"/>
      <c r="D43" s="15" t="s">
        <v>3</v>
      </c>
      <c r="E43" s="6"/>
      <c r="F43" s="56" t="str">
        <f>IF(C43="","",C43*E43)</f>
        <v/>
      </c>
      <c r="G43" s="59"/>
    </row>
    <row r="44" spans="1:7" x14ac:dyDescent="0.25">
      <c r="A44" s="54"/>
      <c r="B44" s="55" t="s">
        <v>43</v>
      </c>
      <c r="C44" s="2"/>
      <c r="D44" s="15" t="s">
        <v>3</v>
      </c>
      <c r="E44" s="6"/>
      <c r="F44" s="56" t="str">
        <f>IF(C44="","",C44*E44)</f>
        <v/>
      </c>
      <c r="G44" s="59"/>
    </row>
    <row r="45" spans="1:7" ht="26.25" thickBot="1" x14ac:dyDescent="0.3">
      <c r="A45" s="54"/>
      <c r="B45" s="55" t="s">
        <v>38</v>
      </c>
      <c r="C45" s="2"/>
      <c r="D45" s="15" t="s">
        <v>3</v>
      </c>
      <c r="E45" s="6"/>
      <c r="F45" s="56" t="str">
        <f>IF(C45="","",C45*E45)</f>
        <v/>
      </c>
      <c r="G45" s="59"/>
    </row>
    <row r="46" spans="1:7" ht="19.899999999999999" customHeight="1" thickBot="1" x14ac:dyDescent="0.3">
      <c r="A46" s="17"/>
      <c r="B46" s="18" t="s">
        <v>6</v>
      </c>
      <c r="C46" s="19"/>
      <c r="D46" s="20"/>
      <c r="E46" s="21"/>
      <c r="F46" s="22">
        <f>SUM(F39:F45)</f>
        <v>0</v>
      </c>
      <c r="G46" s="7"/>
    </row>
    <row r="47" spans="1:7" ht="19.899999999999999" customHeight="1" x14ac:dyDescent="0.25">
      <c r="A47" s="23" t="s">
        <v>113</v>
      </c>
      <c r="B47" s="24" t="s">
        <v>53</v>
      </c>
      <c r="C47" s="25"/>
      <c r="D47" s="26"/>
      <c r="E47" s="27"/>
      <c r="F47" s="28" t="str">
        <f t="shared" ref="F47:F48" si="10">IF(C47="","",C47*E47)</f>
        <v/>
      </c>
      <c r="G47" s="7"/>
    </row>
    <row r="48" spans="1:7" ht="13.5" thickBot="1" x14ac:dyDescent="0.3">
      <c r="A48" s="54"/>
      <c r="B48" s="55" t="s">
        <v>54</v>
      </c>
      <c r="C48" s="2"/>
      <c r="D48" s="15" t="s">
        <v>3</v>
      </c>
      <c r="E48" s="6"/>
      <c r="F48" s="56" t="str">
        <f t="shared" si="10"/>
        <v/>
      </c>
      <c r="G48" s="59"/>
    </row>
    <row r="49" spans="1:7" ht="19.899999999999999" customHeight="1" thickBot="1" x14ac:dyDescent="0.3">
      <c r="A49" s="17"/>
      <c r="B49" s="18" t="s">
        <v>6</v>
      </c>
      <c r="C49" s="19"/>
      <c r="D49" s="20"/>
      <c r="E49" s="21"/>
      <c r="F49" s="22">
        <f>SUM(F48)</f>
        <v>0</v>
      </c>
      <c r="G49" s="7"/>
    </row>
    <row r="50" spans="1:7" ht="19.899999999999999" customHeight="1" x14ac:dyDescent="0.25">
      <c r="A50" s="23" t="s">
        <v>114</v>
      </c>
      <c r="B50" s="24" t="s">
        <v>55</v>
      </c>
      <c r="C50" s="25"/>
      <c r="D50" s="26"/>
      <c r="E50" s="27"/>
      <c r="F50" s="28" t="str">
        <f t="shared" si="1"/>
        <v/>
      </c>
      <c r="G50" s="7"/>
    </row>
    <row r="51" spans="1:7" ht="13.5" thickBot="1" x14ac:dyDescent="0.3">
      <c r="A51" s="54"/>
      <c r="B51" s="55" t="s">
        <v>156</v>
      </c>
      <c r="C51" s="2"/>
      <c r="D51" s="15" t="s">
        <v>3</v>
      </c>
      <c r="E51" s="6"/>
      <c r="F51" s="56" t="str">
        <f t="shared" si="1"/>
        <v/>
      </c>
      <c r="G51" s="59"/>
    </row>
    <row r="52" spans="1:7" ht="19.899999999999999" customHeight="1" thickBot="1" x14ac:dyDescent="0.3">
      <c r="A52" s="17"/>
      <c r="B52" s="18" t="s">
        <v>6</v>
      </c>
      <c r="C52" s="19"/>
      <c r="D52" s="20"/>
      <c r="E52" s="21"/>
      <c r="F52" s="22">
        <f>SUM(F51)</f>
        <v>0</v>
      </c>
      <c r="G52" s="7"/>
    </row>
    <row r="53" spans="1:7" ht="19.899999999999999" customHeight="1" x14ac:dyDescent="0.25">
      <c r="A53" s="23" t="s">
        <v>115</v>
      </c>
      <c r="B53" s="24" t="s">
        <v>56</v>
      </c>
      <c r="C53" s="25"/>
      <c r="D53" s="26"/>
      <c r="E53" s="27"/>
      <c r="F53" s="28" t="str">
        <f t="shared" ref="F53:F54" si="11">IF(C53="","",C53*E53)</f>
        <v/>
      </c>
      <c r="G53" s="7"/>
    </row>
    <row r="54" spans="1:7" ht="13.5" thickBot="1" x14ac:dyDescent="0.3">
      <c r="A54" s="54"/>
      <c r="B54" s="55" t="s">
        <v>57</v>
      </c>
      <c r="C54" s="2"/>
      <c r="D54" s="15" t="s">
        <v>3</v>
      </c>
      <c r="E54" s="6"/>
      <c r="F54" s="56" t="str">
        <f t="shared" si="11"/>
        <v/>
      </c>
      <c r="G54" s="59"/>
    </row>
    <row r="55" spans="1:7" ht="19.899999999999999" customHeight="1" thickBot="1" x14ac:dyDescent="0.3">
      <c r="A55" s="17"/>
      <c r="B55" s="18" t="s">
        <v>6</v>
      </c>
      <c r="C55" s="19"/>
      <c r="D55" s="20"/>
      <c r="E55" s="21"/>
      <c r="F55" s="22">
        <f>SUM(F54)</f>
        <v>0</v>
      </c>
      <c r="G55" s="7"/>
    </row>
    <row r="56" spans="1:7" ht="19.899999999999999" customHeight="1" x14ac:dyDescent="0.25">
      <c r="A56" s="23" t="s">
        <v>116</v>
      </c>
      <c r="B56" s="24" t="s">
        <v>58</v>
      </c>
      <c r="C56" s="25"/>
      <c r="D56" s="26"/>
      <c r="E56" s="27"/>
      <c r="F56" s="28" t="str">
        <f t="shared" ref="F56:F57" si="12">IF(C56="","",C56*E56)</f>
        <v/>
      </c>
      <c r="G56" s="7"/>
    </row>
    <row r="57" spans="1:7" ht="13.5" thickBot="1" x14ac:dyDescent="0.3">
      <c r="A57" s="54"/>
      <c r="B57" s="55" t="s">
        <v>118</v>
      </c>
      <c r="C57" s="2"/>
      <c r="D57" s="15" t="s">
        <v>3</v>
      </c>
      <c r="E57" s="6"/>
      <c r="F57" s="56" t="str">
        <f t="shared" si="12"/>
        <v/>
      </c>
      <c r="G57" s="59"/>
    </row>
    <row r="58" spans="1:7" ht="19.899999999999999" customHeight="1" thickBot="1" x14ac:dyDescent="0.3">
      <c r="A58" s="17"/>
      <c r="B58" s="18" t="s">
        <v>6</v>
      </c>
      <c r="C58" s="19"/>
      <c r="D58" s="20"/>
      <c r="E58" s="21"/>
      <c r="F58" s="22">
        <f>SUM(F57)</f>
        <v>0</v>
      </c>
      <c r="G58" s="7"/>
    </row>
    <row r="59" spans="1:7" ht="19.899999999999999" customHeight="1" x14ac:dyDescent="0.25">
      <c r="A59" s="23" t="s">
        <v>117</v>
      </c>
      <c r="B59" s="24" t="s">
        <v>59</v>
      </c>
      <c r="C59" s="25"/>
      <c r="D59" s="26"/>
      <c r="E59" s="27"/>
      <c r="F59" s="28" t="str">
        <f t="shared" ref="F59:F60" si="13">IF(C59="","",C59*E59)</f>
        <v/>
      </c>
      <c r="G59" s="7"/>
    </row>
    <row r="60" spans="1:7" ht="13.5" thickBot="1" x14ac:dyDescent="0.3">
      <c r="A60" s="54"/>
      <c r="B60" s="55" t="s">
        <v>60</v>
      </c>
      <c r="C60" s="2">
        <v>100</v>
      </c>
      <c r="D60" s="15" t="s">
        <v>8</v>
      </c>
      <c r="E60" s="6"/>
      <c r="F60" s="56">
        <f t="shared" si="13"/>
        <v>0</v>
      </c>
      <c r="G60" s="59"/>
    </row>
    <row r="61" spans="1:7" ht="19.899999999999999" customHeight="1" thickBot="1" x14ac:dyDescent="0.3">
      <c r="A61" s="17"/>
      <c r="B61" s="18" t="s">
        <v>6</v>
      </c>
      <c r="C61" s="19"/>
      <c r="D61" s="20"/>
      <c r="E61" s="21"/>
      <c r="F61" s="22">
        <f>SUM(F60)</f>
        <v>0</v>
      </c>
      <c r="G61" s="7"/>
    </row>
    <row r="62" spans="1:7" ht="19.899999999999999" customHeight="1" x14ac:dyDescent="0.25">
      <c r="A62" s="23" t="s">
        <v>119</v>
      </c>
      <c r="B62" s="24" t="s">
        <v>44</v>
      </c>
      <c r="C62" s="25"/>
      <c r="D62" s="26"/>
      <c r="E62" s="27"/>
      <c r="F62" s="28" t="str">
        <f t="shared" ref="F62:F63" si="14">IF(C62="","",C62*E62)</f>
        <v/>
      </c>
      <c r="G62" s="7"/>
    </row>
    <row r="63" spans="1:7" ht="26.25" thickBot="1" x14ac:dyDescent="0.3">
      <c r="A63" s="54"/>
      <c r="B63" s="55" t="s">
        <v>81</v>
      </c>
      <c r="C63" s="2"/>
      <c r="D63" s="15" t="s">
        <v>3</v>
      </c>
      <c r="E63" s="6"/>
      <c r="F63" s="56" t="str">
        <f t="shared" si="14"/>
        <v/>
      </c>
      <c r="G63" s="59"/>
    </row>
    <row r="64" spans="1:7" ht="19.899999999999999" customHeight="1" thickBot="1" x14ac:dyDescent="0.3">
      <c r="A64" s="17"/>
      <c r="B64" s="18" t="s">
        <v>6</v>
      </c>
      <c r="C64" s="19"/>
      <c r="D64" s="20"/>
      <c r="E64" s="21"/>
      <c r="F64" s="22">
        <f>SUM(F63)</f>
        <v>0</v>
      </c>
      <c r="G64" s="7"/>
    </row>
    <row r="65" spans="1:7" ht="19.899999999999999" customHeight="1" x14ac:dyDescent="0.25">
      <c r="A65" s="23" t="s">
        <v>120</v>
      </c>
      <c r="B65" s="24" t="s">
        <v>30</v>
      </c>
      <c r="C65" s="25"/>
      <c r="D65" s="26"/>
      <c r="E65" s="27"/>
      <c r="F65" s="28" t="str">
        <f t="shared" ref="F65:F66" si="15">IF(C65="","",C65*E65)</f>
        <v/>
      </c>
      <c r="G65" s="7"/>
    </row>
    <row r="66" spans="1:7" ht="13.5" thickBot="1" x14ac:dyDescent="0.3">
      <c r="A66" s="54"/>
      <c r="B66" s="55" t="s">
        <v>163</v>
      </c>
      <c r="C66" s="2">
        <v>10</v>
      </c>
      <c r="D66" s="15" t="s">
        <v>3</v>
      </c>
      <c r="E66" s="6"/>
      <c r="F66" s="56">
        <f t="shared" si="15"/>
        <v>0</v>
      </c>
      <c r="G66" s="59"/>
    </row>
    <row r="67" spans="1:7" ht="19.899999999999999" customHeight="1" thickBot="1" x14ac:dyDescent="0.3">
      <c r="A67" s="17"/>
      <c r="B67" s="18" t="s">
        <v>6</v>
      </c>
      <c r="C67" s="19"/>
      <c r="D67" s="20"/>
      <c r="E67" s="21"/>
      <c r="F67" s="22">
        <f>SUM(F66)</f>
        <v>0</v>
      </c>
      <c r="G67" s="7"/>
    </row>
    <row r="68" spans="1:7" ht="19.899999999999999" customHeight="1" x14ac:dyDescent="0.25">
      <c r="A68" s="23" t="s">
        <v>121</v>
      </c>
      <c r="B68" s="24" t="s">
        <v>12</v>
      </c>
      <c r="C68" s="25"/>
      <c r="D68" s="26"/>
      <c r="E68" s="27"/>
      <c r="F68" s="28" t="str">
        <f t="shared" ref="F68:F69" si="16">IF(C68="","",C68*E68)</f>
        <v/>
      </c>
      <c r="G68" s="7"/>
    </row>
    <row r="69" spans="1:7" ht="38.25" x14ac:dyDescent="0.25">
      <c r="A69" s="54"/>
      <c r="B69" s="55" t="s">
        <v>13</v>
      </c>
      <c r="C69" s="14"/>
      <c r="D69" s="15"/>
      <c r="E69" s="16"/>
      <c r="F69" s="58" t="str">
        <f t="shared" si="16"/>
        <v/>
      </c>
      <c r="G69" s="59"/>
    </row>
    <row r="70" spans="1:7" x14ac:dyDescent="0.25">
      <c r="A70" s="54" t="s">
        <v>143</v>
      </c>
      <c r="B70" s="55" t="s">
        <v>145</v>
      </c>
      <c r="C70" s="2"/>
      <c r="D70" s="15" t="s">
        <v>3</v>
      </c>
      <c r="E70" s="6"/>
      <c r="F70" s="56" t="str">
        <f>IF(C70="","",C70*E70)</f>
        <v/>
      </c>
      <c r="G70" s="59"/>
    </row>
    <row r="71" spans="1:7" ht="13.5" thickBot="1" x14ac:dyDescent="0.3">
      <c r="A71" s="54" t="s">
        <v>144</v>
      </c>
      <c r="B71" s="55" t="s">
        <v>146</v>
      </c>
      <c r="C71" s="2"/>
      <c r="D71" s="15" t="s">
        <v>3</v>
      </c>
      <c r="E71" s="6"/>
      <c r="F71" s="56" t="str">
        <f>IF(C71="","",C71*E71)</f>
        <v/>
      </c>
      <c r="G71" s="59"/>
    </row>
    <row r="72" spans="1:7" ht="19.899999999999999" customHeight="1" thickBot="1" x14ac:dyDescent="0.3">
      <c r="A72" s="17"/>
      <c r="B72" s="18" t="s">
        <v>6</v>
      </c>
      <c r="C72" s="19"/>
      <c r="D72" s="20"/>
      <c r="E72" s="21"/>
      <c r="F72" s="22">
        <f>SUM(F70:F71)</f>
        <v>0</v>
      </c>
      <c r="G72" s="7"/>
    </row>
    <row r="73" spans="1:7" ht="19.899999999999999" customHeight="1" x14ac:dyDescent="0.25">
      <c r="A73" s="23" t="s">
        <v>122</v>
      </c>
      <c r="B73" s="24" t="s">
        <v>45</v>
      </c>
      <c r="C73" s="25"/>
      <c r="D73" s="26"/>
      <c r="E73" s="27"/>
      <c r="F73" s="28" t="str">
        <f t="shared" si="1"/>
        <v/>
      </c>
      <c r="G73" s="7"/>
    </row>
    <row r="74" spans="1:7" ht="13.5" thickBot="1" x14ac:dyDescent="0.3">
      <c r="A74" s="54"/>
      <c r="B74" s="55" t="s">
        <v>153</v>
      </c>
      <c r="C74" s="2"/>
      <c r="D74" s="15" t="s">
        <v>3</v>
      </c>
      <c r="E74" s="6"/>
      <c r="F74" s="56" t="str">
        <f t="shared" si="1"/>
        <v/>
      </c>
      <c r="G74" s="59"/>
    </row>
    <row r="75" spans="1:7" ht="19.899999999999999" customHeight="1" thickBot="1" x14ac:dyDescent="0.3">
      <c r="A75" s="17"/>
      <c r="B75" s="18" t="s">
        <v>6</v>
      </c>
      <c r="C75" s="19"/>
      <c r="D75" s="20"/>
      <c r="E75" s="21"/>
      <c r="F75" s="22">
        <f>SUM(F74)</f>
        <v>0</v>
      </c>
      <c r="G75" s="7"/>
    </row>
    <row r="76" spans="1:7" ht="19.899999999999999" customHeight="1" x14ac:dyDescent="0.25">
      <c r="A76" s="23" t="s">
        <v>123</v>
      </c>
      <c r="B76" s="24" t="s">
        <v>40</v>
      </c>
      <c r="C76" s="25"/>
      <c r="D76" s="26"/>
      <c r="E76" s="27"/>
      <c r="F76" s="28" t="str">
        <f t="shared" si="1"/>
        <v/>
      </c>
      <c r="G76" s="7"/>
    </row>
    <row r="77" spans="1:7" x14ac:dyDescent="0.25">
      <c r="A77" s="54"/>
      <c r="B77" s="55" t="s">
        <v>14</v>
      </c>
      <c r="C77" s="2"/>
      <c r="D77" s="15" t="s">
        <v>3</v>
      </c>
      <c r="E77" s="6"/>
      <c r="F77" s="56" t="str">
        <f t="shared" si="1"/>
        <v/>
      </c>
      <c r="G77" s="59"/>
    </row>
    <row r="78" spans="1:7" ht="13.5" thickBot="1" x14ac:dyDescent="0.3">
      <c r="A78" s="54"/>
      <c r="B78" s="55" t="s">
        <v>39</v>
      </c>
      <c r="C78" s="2"/>
      <c r="D78" s="15" t="s">
        <v>3</v>
      </c>
      <c r="E78" s="6"/>
      <c r="F78" s="56" t="str">
        <f>IF(C78="","",C78*E78)</f>
        <v/>
      </c>
      <c r="G78" s="59"/>
    </row>
    <row r="79" spans="1:7" ht="19.899999999999999" customHeight="1" thickBot="1" x14ac:dyDescent="0.3">
      <c r="A79" s="17"/>
      <c r="B79" s="18" t="s">
        <v>6</v>
      </c>
      <c r="C79" s="19"/>
      <c r="D79" s="20"/>
      <c r="E79" s="21"/>
      <c r="F79" s="22">
        <f>SUM(F77:F78)</f>
        <v>0</v>
      </c>
      <c r="G79" s="7"/>
    </row>
    <row r="80" spans="1:7" ht="19.899999999999999" customHeight="1" x14ac:dyDescent="0.25">
      <c r="A80" s="23" t="s">
        <v>124</v>
      </c>
      <c r="B80" s="24" t="s">
        <v>41</v>
      </c>
      <c r="C80" s="25"/>
      <c r="D80" s="26"/>
      <c r="E80" s="27"/>
      <c r="F80" s="28" t="str">
        <f t="shared" si="1"/>
        <v/>
      </c>
      <c r="G80" s="7"/>
    </row>
    <row r="81" spans="1:7" x14ac:dyDescent="0.25">
      <c r="A81" s="54"/>
      <c r="B81" s="13" t="s">
        <v>15</v>
      </c>
      <c r="C81" s="14"/>
      <c r="D81" s="15"/>
      <c r="E81" s="16"/>
      <c r="F81" s="58"/>
      <c r="G81" s="59"/>
    </row>
    <row r="82" spans="1:7" ht="13.5" thickBot="1" x14ac:dyDescent="0.3">
      <c r="A82" s="54"/>
      <c r="B82" s="55" t="s">
        <v>157</v>
      </c>
      <c r="C82" s="2"/>
      <c r="D82" s="15" t="s">
        <v>7</v>
      </c>
      <c r="E82" s="6"/>
      <c r="F82" s="56" t="str">
        <f t="shared" ref="F82" si="17">IF(C82="","",C82*E82)</f>
        <v/>
      </c>
      <c r="G82" s="59"/>
    </row>
    <row r="83" spans="1:7" ht="19.899999999999999" customHeight="1" thickBot="1" x14ac:dyDescent="0.3">
      <c r="A83" s="17"/>
      <c r="B83" s="18" t="s">
        <v>6</v>
      </c>
      <c r="C83" s="19"/>
      <c r="D83" s="20"/>
      <c r="E83" s="21"/>
      <c r="F83" s="22">
        <f>SUM(F82)</f>
        <v>0</v>
      </c>
      <c r="G83" s="7"/>
    </row>
    <row r="84" spans="1:7" ht="19.899999999999999" customHeight="1" x14ac:dyDescent="0.25">
      <c r="A84" s="23" t="s">
        <v>125</v>
      </c>
      <c r="B84" s="24" t="s">
        <v>16</v>
      </c>
      <c r="C84" s="25"/>
      <c r="D84" s="26"/>
      <c r="E84" s="27"/>
      <c r="F84" s="28" t="str">
        <f t="shared" si="1"/>
        <v/>
      </c>
      <c r="G84" s="7"/>
    </row>
    <row r="85" spans="1:7" x14ac:dyDescent="0.25">
      <c r="A85" s="54" t="s">
        <v>147</v>
      </c>
      <c r="B85" s="55" t="s">
        <v>150</v>
      </c>
      <c r="C85" s="2"/>
      <c r="D85" s="15" t="s">
        <v>8</v>
      </c>
      <c r="E85" s="6"/>
      <c r="F85" s="56" t="str">
        <f t="shared" si="1"/>
        <v/>
      </c>
      <c r="G85" s="59"/>
    </row>
    <row r="86" spans="1:7" ht="26.25" thickBot="1" x14ac:dyDescent="0.3">
      <c r="A86" s="54" t="s">
        <v>148</v>
      </c>
      <c r="B86" s="55" t="s">
        <v>149</v>
      </c>
      <c r="C86" s="2"/>
      <c r="D86" s="15" t="s">
        <v>8</v>
      </c>
      <c r="E86" s="6"/>
      <c r="F86" s="56" t="str">
        <f t="shared" si="1"/>
        <v/>
      </c>
      <c r="G86" s="59"/>
    </row>
    <row r="87" spans="1:7" ht="19.899999999999999" customHeight="1" thickBot="1" x14ac:dyDescent="0.3">
      <c r="A87" s="17"/>
      <c r="B87" s="18" t="s">
        <v>6</v>
      </c>
      <c r="C87" s="19"/>
      <c r="D87" s="20"/>
      <c r="E87" s="21"/>
      <c r="F87" s="22">
        <f>SUM(F85:F86)</f>
        <v>0</v>
      </c>
      <c r="G87" s="7"/>
    </row>
    <row r="88" spans="1:7" ht="19.899999999999999" customHeight="1" x14ac:dyDescent="0.25">
      <c r="A88" s="23" t="s">
        <v>126</v>
      </c>
      <c r="B88" s="24" t="s">
        <v>46</v>
      </c>
      <c r="C88" s="25"/>
      <c r="D88" s="26"/>
      <c r="E88" s="27"/>
      <c r="F88" s="28" t="str">
        <f>IF(C88="","",C88*E88)</f>
        <v/>
      </c>
      <c r="G88" s="7"/>
    </row>
    <row r="89" spans="1:7" ht="26.25" thickBot="1" x14ac:dyDescent="0.3">
      <c r="A89" s="54"/>
      <c r="B89" s="55" t="s">
        <v>82</v>
      </c>
      <c r="C89" s="2"/>
      <c r="D89" s="15" t="s">
        <v>8</v>
      </c>
      <c r="E89" s="6"/>
      <c r="F89" s="56" t="str">
        <f>IF(C89="","",C89*E89)</f>
        <v/>
      </c>
      <c r="G89" s="59"/>
    </row>
    <row r="90" spans="1:7" ht="19.899999999999999" customHeight="1" thickBot="1" x14ac:dyDescent="0.3">
      <c r="A90" s="17"/>
      <c r="B90" s="18" t="s">
        <v>6</v>
      </c>
      <c r="C90" s="19"/>
      <c r="D90" s="20"/>
      <c r="E90" s="21"/>
      <c r="F90" s="22">
        <f>SUM(F89)</f>
        <v>0</v>
      </c>
      <c r="G90" s="7"/>
    </row>
    <row r="91" spans="1:7" ht="19.899999999999999" customHeight="1" x14ac:dyDescent="0.25">
      <c r="A91" s="23" t="s">
        <v>127</v>
      </c>
      <c r="B91" s="24" t="s">
        <v>17</v>
      </c>
      <c r="C91" s="25"/>
      <c r="D91" s="26"/>
      <c r="E91" s="27"/>
      <c r="F91" s="28" t="str">
        <f>IF(C91="","",C91*E91)</f>
        <v/>
      </c>
      <c r="G91" s="7"/>
    </row>
    <row r="92" spans="1:7" ht="25.5" x14ac:dyDescent="0.25">
      <c r="A92" s="54"/>
      <c r="B92" s="55" t="s">
        <v>83</v>
      </c>
      <c r="C92" s="2"/>
      <c r="D92" s="15" t="s">
        <v>3</v>
      </c>
      <c r="E92" s="6"/>
      <c r="F92" s="56" t="str">
        <f>IF(C92="","",C92*E92)</f>
        <v/>
      </c>
      <c r="G92" s="59"/>
    </row>
    <row r="93" spans="1:7" x14ac:dyDescent="0.25">
      <c r="A93" s="54"/>
      <c r="B93" s="55" t="s">
        <v>18</v>
      </c>
      <c r="C93" s="2"/>
      <c r="D93" s="15" t="s">
        <v>8</v>
      </c>
      <c r="E93" s="6"/>
      <c r="F93" s="56" t="str">
        <f>IF(C93="","",C93*E93)</f>
        <v/>
      </c>
      <c r="G93" s="59"/>
    </row>
    <row r="94" spans="1:7" ht="13.5" thickBot="1" x14ac:dyDescent="0.3">
      <c r="A94" s="54"/>
      <c r="B94" s="55" t="s">
        <v>47</v>
      </c>
      <c r="C94" s="2"/>
      <c r="D94" s="15" t="s">
        <v>3</v>
      </c>
      <c r="E94" s="6"/>
      <c r="F94" s="56" t="str">
        <f>IF(C94="","",C94*E94)</f>
        <v/>
      </c>
      <c r="G94" s="59"/>
    </row>
    <row r="95" spans="1:7" ht="19.899999999999999" customHeight="1" thickBot="1" x14ac:dyDescent="0.3">
      <c r="A95" s="17"/>
      <c r="B95" s="18" t="s">
        <v>6</v>
      </c>
      <c r="C95" s="19"/>
      <c r="D95" s="20"/>
      <c r="E95" s="21"/>
      <c r="F95" s="22">
        <f>SUM(F92:F94)</f>
        <v>0</v>
      </c>
      <c r="G95" s="7"/>
    </row>
    <row r="96" spans="1:7" ht="19.899999999999999" customHeight="1" x14ac:dyDescent="0.25">
      <c r="A96" s="23" t="s">
        <v>128</v>
      </c>
      <c r="B96" s="24" t="s">
        <v>61</v>
      </c>
      <c r="C96" s="25"/>
      <c r="D96" s="26"/>
      <c r="E96" s="27"/>
      <c r="F96" s="28" t="str">
        <f>IF(C96="","",C96*E96)</f>
        <v/>
      </c>
      <c r="G96" s="7"/>
    </row>
    <row r="97" spans="1:7" ht="13.5" thickBot="1" x14ac:dyDescent="0.3">
      <c r="A97" s="54"/>
      <c r="B97" s="55" t="s">
        <v>161</v>
      </c>
      <c r="C97" s="2"/>
      <c r="D97" s="15" t="s">
        <v>3</v>
      </c>
      <c r="E97" s="6"/>
      <c r="F97" s="56" t="str">
        <f>IF(C97="","",C97*E97)</f>
        <v/>
      </c>
      <c r="G97" s="59"/>
    </row>
    <row r="98" spans="1:7" ht="19.899999999999999" customHeight="1" thickBot="1" x14ac:dyDescent="0.3">
      <c r="A98" s="17"/>
      <c r="B98" s="18" t="s">
        <v>6</v>
      </c>
      <c r="C98" s="19"/>
      <c r="D98" s="20"/>
      <c r="E98" s="21"/>
      <c r="F98" s="22">
        <f>SUM(F97)</f>
        <v>0</v>
      </c>
      <c r="G98" s="7"/>
    </row>
    <row r="99" spans="1:7" ht="19.899999999999999" customHeight="1" x14ac:dyDescent="0.25">
      <c r="A99" s="23" t="s">
        <v>129</v>
      </c>
      <c r="B99" s="24" t="s">
        <v>62</v>
      </c>
      <c r="C99" s="25"/>
      <c r="D99" s="26"/>
      <c r="E99" s="27"/>
      <c r="F99" s="28" t="str">
        <f>IF(C99="","",C99*E99)</f>
        <v/>
      </c>
      <c r="G99" s="7"/>
    </row>
    <row r="100" spans="1:7" ht="25.5" x14ac:dyDescent="0.25">
      <c r="A100" s="54" t="s">
        <v>130</v>
      </c>
      <c r="B100" s="55" t="s">
        <v>135</v>
      </c>
      <c r="C100" s="2"/>
      <c r="D100" s="15" t="s">
        <v>3</v>
      </c>
      <c r="E100" s="6"/>
      <c r="F100" s="56" t="str">
        <f>IF(C100="","",C100*E100)</f>
        <v/>
      </c>
      <c r="G100" s="59"/>
    </row>
    <row r="101" spans="1:7" ht="25.5" x14ac:dyDescent="0.25">
      <c r="A101" s="54" t="s">
        <v>131</v>
      </c>
      <c r="B101" s="55" t="s">
        <v>134</v>
      </c>
      <c r="C101" s="2"/>
      <c r="D101" s="15" t="s">
        <v>3</v>
      </c>
      <c r="E101" s="6"/>
      <c r="F101" s="56" t="str">
        <f>IF(C101="","",C101*E101)</f>
        <v/>
      </c>
      <c r="G101" s="59"/>
    </row>
    <row r="102" spans="1:7" ht="13.5" thickBot="1" x14ac:dyDescent="0.3">
      <c r="A102" s="54" t="s">
        <v>132</v>
      </c>
      <c r="B102" s="55" t="s">
        <v>133</v>
      </c>
      <c r="C102" s="2"/>
      <c r="D102" s="15" t="s">
        <v>3</v>
      </c>
      <c r="E102" s="6"/>
      <c r="F102" s="56" t="str">
        <f>IF(C102="","",C102*E102)</f>
        <v/>
      </c>
      <c r="G102" s="59"/>
    </row>
    <row r="103" spans="1:7" ht="19.899999999999999" customHeight="1" thickBot="1" x14ac:dyDescent="0.3">
      <c r="A103" s="17"/>
      <c r="B103" s="18" t="s">
        <v>6</v>
      </c>
      <c r="C103" s="19"/>
      <c r="D103" s="20"/>
      <c r="E103" s="21"/>
      <c r="F103" s="22">
        <f>SUM(F100:F102)</f>
        <v>0</v>
      </c>
      <c r="G103" s="7"/>
    </row>
    <row r="104" spans="1:7" ht="19.899999999999999" customHeight="1" x14ac:dyDescent="0.25">
      <c r="A104" s="23" t="s">
        <v>136</v>
      </c>
      <c r="B104" s="24" t="s">
        <v>66</v>
      </c>
      <c r="C104" s="25"/>
      <c r="D104" s="26"/>
      <c r="E104" s="27"/>
      <c r="F104" s="28" t="str">
        <f>IF(C104="","",C104*E104)</f>
        <v/>
      </c>
      <c r="G104" s="7"/>
    </row>
    <row r="105" spans="1:7" x14ac:dyDescent="0.25">
      <c r="A105" s="54"/>
      <c r="B105" s="55" t="s">
        <v>84</v>
      </c>
      <c r="C105" s="2"/>
      <c r="D105" s="15" t="s">
        <v>3</v>
      </c>
      <c r="E105" s="6"/>
      <c r="F105" s="56" t="str">
        <f>IF(C105="","",C105*E105)</f>
        <v/>
      </c>
      <c r="G105" s="59"/>
    </row>
    <row r="106" spans="1:7" ht="26.25" thickBot="1" x14ac:dyDescent="0.3">
      <c r="A106" s="54"/>
      <c r="B106" s="55" t="s">
        <v>85</v>
      </c>
      <c r="C106" s="2"/>
      <c r="D106" s="15" t="s">
        <v>3</v>
      </c>
      <c r="E106" s="6"/>
      <c r="F106" s="56" t="str">
        <f>IF(C106="","",C106*E106)</f>
        <v/>
      </c>
      <c r="G106" s="59"/>
    </row>
    <row r="107" spans="1:7" ht="19.899999999999999" customHeight="1" thickBot="1" x14ac:dyDescent="0.3">
      <c r="A107" s="17"/>
      <c r="B107" s="18" t="s">
        <v>6</v>
      </c>
      <c r="C107" s="19"/>
      <c r="D107" s="20"/>
      <c r="E107" s="21"/>
      <c r="F107" s="22">
        <f>SUM(F105:F106)</f>
        <v>0</v>
      </c>
      <c r="G107" s="7"/>
    </row>
    <row r="108" spans="1:7" ht="19.899999999999999" customHeight="1" x14ac:dyDescent="0.25">
      <c r="A108" s="23" t="s">
        <v>137</v>
      </c>
      <c r="B108" s="24" t="s">
        <v>65</v>
      </c>
      <c r="C108" s="25"/>
      <c r="D108" s="26"/>
      <c r="E108" s="27"/>
      <c r="F108" s="28" t="str">
        <f>IF(C108="","",C108*E108)</f>
        <v/>
      </c>
      <c r="G108" s="7"/>
    </row>
    <row r="109" spans="1:7" ht="13.5" thickBot="1" x14ac:dyDescent="0.3">
      <c r="A109" s="54"/>
      <c r="B109" s="55" t="s">
        <v>158</v>
      </c>
      <c r="C109" s="2"/>
      <c r="D109" s="15" t="s">
        <v>3</v>
      </c>
      <c r="E109" s="6"/>
      <c r="F109" s="56" t="str">
        <f>IF(C109="","",C109*E109)</f>
        <v/>
      </c>
      <c r="G109" s="59"/>
    </row>
    <row r="110" spans="1:7" ht="19.899999999999999" customHeight="1" thickBot="1" x14ac:dyDescent="0.3">
      <c r="A110" s="17"/>
      <c r="B110" s="18" t="s">
        <v>6</v>
      </c>
      <c r="C110" s="19"/>
      <c r="D110" s="20"/>
      <c r="E110" s="21"/>
      <c r="F110" s="22">
        <f>SUM(F109)</f>
        <v>0</v>
      </c>
      <c r="G110" s="7"/>
    </row>
    <row r="111" spans="1:7" ht="19.899999999999999" customHeight="1" x14ac:dyDescent="0.25">
      <c r="A111" s="23" t="s">
        <v>138</v>
      </c>
      <c r="B111" s="24" t="s">
        <v>64</v>
      </c>
      <c r="C111" s="25"/>
      <c r="D111" s="26"/>
      <c r="E111" s="27"/>
      <c r="F111" s="28" t="str">
        <f>IF(C111="","",C111*E111)</f>
        <v/>
      </c>
      <c r="G111" s="7"/>
    </row>
    <row r="112" spans="1:7" ht="13.5" thickBot="1" x14ac:dyDescent="0.3">
      <c r="A112" s="54"/>
      <c r="B112" s="55" t="s">
        <v>63</v>
      </c>
      <c r="C112" s="2"/>
      <c r="D112" s="15" t="s">
        <v>3</v>
      </c>
      <c r="E112" s="6"/>
      <c r="F112" s="56" t="str">
        <f>IF(C112="","",C112*E112)</f>
        <v/>
      </c>
      <c r="G112" s="59"/>
    </row>
    <row r="113" spans="1:7" ht="19.899999999999999" customHeight="1" thickBot="1" x14ac:dyDescent="0.3">
      <c r="A113" s="17"/>
      <c r="B113" s="18" t="s">
        <v>6</v>
      </c>
      <c r="C113" s="19"/>
      <c r="D113" s="20"/>
      <c r="E113" s="21"/>
      <c r="F113" s="22">
        <f>SUM(F112)</f>
        <v>0</v>
      </c>
      <c r="G113" s="7"/>
    </row>
    <row r="114" spans="1:7" ht="19.899999999999999" customHeight="1" x14ac:dyDescent="0.25">
      <c r="A114" s="23" t="s">
        <v>139</v>
      </c>
      <c r="B114" s="24" t="s">
        <v>67</v>
      </c>
      <c r="C114" s="25"/>
      <c r="D114" s="26"/>
      <c r="E114" s="27"/>
      <c r="F114" s="28" t="str">
        <f>IF(C114="","",C114*E114)</f>
        <v/>
      </c>
      <c r="G114" s="7"/>
    </row>
    <row r="115" spans="1:7" ht="29.45" customHeight="1" thickBot="1" x14ac:dyDescent="0.3">
      <c r="A115" s="54"/>
      <c r="B115" s="55" t="s">
        <v>68</v>
      </c>
      <c r="C115" s="2"/>
      <c r="D115" s="15" t="s">
        <v>3</v>
      </c>
      <c r="E115" s="6"/>
      <c r="F115" s="56" t="str">
        <f>IF(C115="","",C115*E115)</f>
        <v/>
      </c>
      <c r="G115" s="59"/>
    </row>
    <row r="116" spans="1:7" ht="19.899999999999999" customHeight="1" thickBot="1" x14ac:dyDescent="0.3">
      <c r="A116" s="17"/>
      <c r="B116" s="18" t="s">
        <v>6</v>
      </c>
      <c r="C116" s="19"/>
      <c r="D116" s="20"/>
      <c r="E116" s="21"/>
      <c r="F116" s="22">
        <f>SUM(F115)</f>
        <v>0</v>
      </c>
      <c r="G116" s="7"/>
    </row>
    <row r="117" spans="1:7" ht="19.899999999999999" customHeight="1" x14ac:dyDescent="0.25">
      <c r="A117" s="23" t="s">
        <v>140</v>
      </c>
      <c r="B117" s="24" t="s">
        <v>86</v>
      </c>
      <c r="C117" s="25"/>
      <c r="D117" s="26"/>
      <c r="E117" s="27"/>
      <c r="F117" s="28" t="str">
        <f>IF(C117="","",C117*E117)</f>
        <v/>
      </c>
      <c r="G117" s="7"/>
    </row>
    <row r="118" spans="1:7" ht="13.5" thickBot="1" x14ac:dyDescent="0.3">
      <c r="A118" s="54"/>
      <c r="B118" s="55" t="s">
        <v>87</v>
      </c>
      <c r="C118" s="2"/>
      <c r="D118" s="15" t="s">
        <v>3</v>
      </c>
      <c r="E118" s="6"/>
      <c r="F118" s="56" t="str">
        <f>IF(C118="","",C118*E118)</f>
        <v/>
      </c>
      <c r="G118" s="59"/>
    </row>
    <row r="119" spans="1:7" ht="19.899999999999999" customHeight="1" thickBot="1" x14ac:dyDescent="0.3">
      <c r="A119" s="17"/>
      <c r="B119" s="18" t="s">
        <v>6</v>
      </c>
      <c r="C119" s="19"/>
      <c r="D119" s="20"/>
      <c r="E119" s="21"/>
      <c r="F119" s="22">
        <f>SUM(F118)</f>
        <v>0</v>
      </c>
      <c r="G119" s="7"/>
    </row>
    <row r="120" spans="1:7" ht="19.899999999999999" customHeight="1" x14ac:dyDescent="0.25">
      <c r="A120" s="23" t="s">
        <v>141</v>
      </c>
      <c r="B120" s="24" t="s">
        <v>31</v>
      </c>
      <c r="C120" s="25"/>
      <c r="D120" s="26"/>
      <c r="E120" s="27"/>
      <c r="F120" s="28" t="str">
        <f>IF(C120="","",C120*E120)</f>
        <v/>
      </c>
      <c r="G120" s="7"/>
    </row>
    <row r="121" spans="1:7" ht="89.25" x14ac:dyDescent="0.25">
      <c r="A121" s="54"/>
      <c r="B121" s="55" t="s">
        <v>32</v>
      </c>
      <c r="C121" s="14"/>
      <c r="D121" s="15"/>
      <c r="E121" s="16"/>
      <c r="F121" s="58"/>
      <c r="G121" s="59"/>
    </row>
    <row r="122" spans="1:7" x14ac:dyDescent="0.25">
      <c r="A122" s="54"/>
      <c r="B122" s="55" t="s">
        <v>29</v>
      </c>
      <c r="C122" s="2"/>
      <c r="D122" s="15" t="s">
        <v>3</v>
      </c>
      <c r="E122" s="6"/>
      <c r="F122" s="56" t="str">
        <f t="shared" ref="F122" si="18">IF(C122="","",C122*E122)</f>
        <v/>
      </c>
      <c r="G122" s="59"/>
    </row>
    <row r="123" spans="1:7" x14ac:dyDescent="0.25">
      <c r="A123" s="54"/>
      <c r="B123" s="55" t="s">
        <v>33</v>
      </c>
      <c r="C123" s="2"/>
      <c r="D123" s="15" t="s">
        <v>3</v>
      </c>
      <c r="E123" s="6"/>
      <c r="F123" s="56" t="str">
        <f t="shared" ref="F123" si="19">IF(C123="","",C123*E123)</f>
        <v/>
      </c>
      <c r="G123" s="59"/>
    </row>
    <row r="124" spans="1:7" ht="13.5" thickBot="1" x14ac:dyDescent="0.3">
      <c r="A124" s="54"/>
      <c r="B124" s="55" t="s">
        <v>34</v>
      </c>
      <c r="C124" s="2"/>
      <c r="D124" s="15" t="s">
        <v>3</v>
      </c>
      <c r="E124" s="6"/>
      <c r="F124" s="56" t="str">
        <f t="shared" ref="F124" si="20">IF(C124="","",C124*E124)</f>
        <v/>
      </c>
      <c r="G124" s="59"/>
    </row>
    <row r="125" spans="1:7" ht="19.899999999999999" customHeight="1" thickBot="1" x14ac:dyDescent="0.3">
      <c r="A125" s="17"/>
      <c r="B125" s="18" t="s">
        <v>6</v>
      </c>
      <c r="C125" s="19"/>
      <c r="D125" s="20"/>
      <c r="E125" s="21"/>
      <c r="F125" s="22">
        <f>SUM(F122:F124)</f>
        <v>0</v>
      </c>
      <c r="G125" s="7"/>
    </row>
    <row r="126" spans="1:7" ht="27" customHeight="1" x14ac:dyDescent="0.25">
      <c r="A126" s="23" t="s">
        <v>159</v>
      </c>
      <c r="B126" s="24" t="s">
        <v>164</v>
      </c>
      <c r="C126" s="25"/>
      <c r="D126" s="26"/>
      <c r="E126" s="27"/>
      <c r="F126" s="28" t="str">
        <f t="shared" ref="F126:F128" si="21">IF(C126="","",C126*E126)</f>
        <v/>
      </c>
      <c r="G126" s="7"/>
    </row>
    <row r="127" spans="1:7" ht="25.5" x14ac:dyDescent="0.25">
      <c r="A127" s="54"/>
      <c r="B127" s="55" t="s">
        <v>151</v>
      </c>
      <c r="C127" s="14"/>
      <c r="D127" s="15"/>
      <c r="E127" s="16"/>
      <c r="F127" s="58" t="str">
        <f t="shared" si="21"/>
        <v/>
      </c>
      <c r="G127" s="59"/>
    </row>
    <row r="128" spans="1:7" ht="13.5" thickBot="1" x14ac:dyDescent="0.3">
      <c r="A128" s="54"/>
      <c r="B128" s="55" t="s">
        <v>152</v>
      </c>
      <c r="C128" s="2"/>
      <c r="D128" s="15" t="s">
        <v>7</v>
      </c>
      <c r="E128" s="6"/>
      <c r="F128" s="56" t="str">
        <f t="shared" si="21"/>
        <v/>
      </c>
      <c r="G128" s="59"/>
    </row>
    <row r="129" spans="1:7" ht="19.899999999999999" customHeight="1" thickBot="1" x14ac:dyDescent="0.3">
      <c r="A129" s="17"/>
      <c r="B129" s="18" t="s">
        <v>6</v>
      </c>
      <c r="C129" s="19"/>
      <c r="D129" s="20"/>
      <c r="E129" s="21"/>
      <c r="F129" s="22">
        <f>SUM(F128)</f>
        <v>0</v>
      </c>
      <c r="G129" s="7"/>
    </row>
    <row r="130" spans="1:7" ht="19.899999999999999" customHeight="1" x14ac:dyDescent="0.25">
      <c r="A130" s="23" t="s">
        <v>160</v>
      </c>
      <c r="B130" s="24" t="s">
        <v>69</v>
      </c>
      <c r="C130" s="25"/>
      <c r="D130" s="26"/>
      <c r="E130" s="27"/>
      <c r="F130" s="28" t="str">
        <f t="shared" ref="F130:F132" si="22">IF(C130="","",C130*E130)</f>
        <v/>
      </c>
      <c r="G130" s="7"/>
    </row>
    <row r="131" spans="1:7" x14ac:dyDescent="0.25">
      <c r="A131" s="54"/>
      <c r="B131" s="55" t="s">
        <v>71</v>
      </c>
      <c r="C131" s="2"/>
      <c r="D131" s="15" t="s">
        <v>3</v>
      </c>
      <c r="E131" s="6"/>
      <c r="F131" s="56" t="str">
        <f t="shared" si="22"/>
        <v/>
      </c>
      <c r="G131" s="59"/>
    </row>
    <row r="132" spans="1:7" ht="13.5" thickBot="1" x14ac:dyDescent="0.3">
      <c r="A132" s="54"/>
      <c r="B132" s="55" t="s">
        <v>70</v>
      </c>
      <c r="C132" s="2"/>
      <c r="D132" s="15" t="s">
        <v>3</v>
      </c>
      <c r="E132" s="6"/>
      <c r="F132" s="56" t="str">
        <f t="shared" si="22"/>
        <v/>
      </c>
      <c r="G132" s="59"/>
    </row>
    <row r="133" spans="1:7" ht="19.899999999999999" customHeight="1" thickBot="1" x14ac:dyDescent="0.3">
      <c r="A133" s="17"/>
      <c r="B133" s="18" t="s">
        <v>6</v>
      </c>
      <c r="C133" s="19"/>
      <c r="D133" s="20"/>
      <c r="E133" s="21"/>
      <c r="F133" s="22">
        <f>SUM(F131:F132)</f>
        <v>0</v>
      </c>
      <c r="G133" s="7"/>
    </row>
    <row r="134" spans="1:7" ht="19.899999999999999" customHeight="1" x14ac:dyDescent="0.25">
      <c r="A134" s="23" t="s">
        <v>142</v>
      </c>
      <c r="B134" s="24" t="s">
        <v>72</v>
      </c>
      <c r="C134" s="25"/>
      <c r="D134" s="26"/>
      <c r="E134" s="27"/>
      <c r="F134" s="28" t="str">
        <f t="shared" ref="F134" si="23">IF(C134="","",C134*E134)</f>
        <v/>
      </c>
      <c r="G134" s="7"/>
    </row>
    <row r="135" spans="1:7" ht="25.5" x14ac:dyDescent="0.25">
      <c r="A135" s="54"/>
      <c r="B135" s="55" t="s">
        <v>88</v>
      </c>
      <c r="C135" s="14"/>
      <c r="D135" s="15"/>
      <c r="E135" s="16"/>
      <c r="F135" s="58" t="str">
        <f t="shared" ref="F135:F138" si="24">IF(C135="","",C135*E135)</f>
        <v/>
      </c>
      <c r="G135" s="59"/>
    </row>
    <row r="136" spans="1:7" x14ac:dyDescent="0.25">
      <c r="A136" s="54"/>
      <c r="B136" s="55" t="s">
        <v>89</v>
      </c>
      <c r="C136" s="2">
        <v>5</v>
      </c>
      <c r="D136" s="15" t="s">
        <v>3</v>
      </c>
      <c r="E136" s="6"/>
      <c r="F136" s="56">
        <f t="shared" ref="F136" si="25">IF(C136="","",C136*E136)</f>
        <v>0</v>
      </c>
      <c r="G136" s="59"/>
    </row>
    <row r="137" spans="1:7" x14ac:dyDescent="0.25">
      <c r="A137" s="54"/>
      <c r="B137" s="55" t="s">
        <v>90</v>
      </c>
      <c r="C137" s="2">
        <v>5</v>
      </c>
      <c r="D137" s="15" t="s">
        <v>3</v>
      </c>
      <c r="E137" s="6"/>
      <c r="F137" s="56">
        <f t="shared" si="24"/>
        <v>0</v>
      </c>
      <c r="G137" s="59"/>
    </row>
    <row r="138" spans="1:7" ht="26.25" thickBot="1" x14ac:dyDescent="0.3">
      <c r="A138" s="54"/>
      <c r="B138" s="55" t="s">
        <v>91</v>
      </c>
      <c r="C138" s="2">
        <v>5</v>
      </c>
      <c r="D138" s="15" t="s">
        <v>3</v>
      </c>
      <c r="E138" s="6"/>
      <c r="F138" s="56">
        <f t="shared" si="24"/>
        <v>0</v>
      </c>
      <c r="G138" s="59"/>
    </row>
    <row r="139" spans="1:7" ht="19.899999999999999" customHeight="1" thickBot="1" x14ac:dyDescent="0.3">
      <c r="A139" s="17"/>
      <c r="B139" s="18" t="s">
        <v>6</v>
      </c>
      <c r="C139" s="19"/>
      <c r="D139" s="20"/>
      <c r="E139" s="21"/>
      <c r="F139" s="22">
        <f>SUM(F136:F138)</f>
        <v>0</v>
      </c>
      <c r="G139" s="59"/>
    </row>
    <row r="140" spans="1:7" ht="19.899999999999999" customHeight="1" thickBot="1" x14ac:dyDescent="0.3">
      <c r="A140" s="49"/>
      <c r="B140" s="50"/>
      <c r="C140" s="36"/>
      <c r="D140" s="37"/>
      <c r="E140" s="38"/>
      <c r="F140" s="39" t="s">
        <v>92</v>
      </c>
      <c r="G140" s="59"/>
    </row>
    <row r="141" spans="1:7" s="4" customFormat="1" ht="19.899999999999999" customHeight="1" thickBot="1" x14ac:dyDescent="0.3">
      <c r="A141" s="51"/>
      <c r="B141" s="52"/>
      <c r="C141" s="84" t="s">
        <v>93</v>
      </c>
      <c r="D141" s="85"/>
      <c r="E141" s="86"/>
      <c r="F141" s="53">
        <f>F139+F133+F129+F125+F119+F116+F113+F110+F107+F103+F98+F95+F90+F87+F83+F79+F75+F72+F67+F64+F61+F58+F55+F52+F49+F46+F36+F9</f>
        <v>0</v>
      </c>
      <c r="G141" s="60"/>
    </row>
    <row r="142" spans="1:7" ht="19.899999999999999" customHeight="1" thickBot="1" x14ac:dyDescent="0.3">
      <c r="A142" s="35"/>
      <c r="B142" s="40"/>
      <c r="C142" s="41"/>
      <c r="D142" s="42"/>
      <c r="E142" s="43"/>
      <c r="F142" s="44" t="s">
        <v>92</v>
      </c>
      <c r="G142" s="59"/>
    </row>
    <row r="143" spans="1:7" x14ac:dyDescent="0.25">
      <c r="A143" s="61" t="s">
        <v>94</v>
      </c>
      <c r="B143" s="62"/>
      <c r="C143" s="62"/>
      <c r="D143" s="62"/>
      <c r="E143" s="62"/>
      <c r="F143" s="63"/>
      <c r="G143" s="7"/>
    </row>
    <row r="144" spans="1:7" ht="13.5" thickBot="1" x14ac:dyDescent="0.3">
      <c r="A144" s="64"/>
      <c r="B144" s="65"/>
      <c r="C144" s="65"/>
      <c r="D144" s="65"/>
      <c r="E144" s="65"/>
      <c r="F144" s="66"/>
      <c r="G144" s="7"/>
    </row>
    <row r="145" spans="1:7" x14ac:dyDescent="0.25">
      <c r="A145" s="45"/>
      <c r="B145" s="7"/>
      <c r="C145" s="46"/>
      <c r="D145" s="47"/>
      <c r="E145" s="7"/>
      <c r="F145" s="7"/>
      <c r="G145" s="7"/>
    </row>
    <row r="146" spans="1:7" ht="10.9" customHeight="1" x14ac:dyDescent="0.25">
      <c r="A146" s="45"/>
      <c r="B146" s="7"/>
      <c r="C146" s="46"/>
      <c r="D146" s="47"/>
      <c r="E146" s="7"/>
      <c r="F146" s="7"/>
      <c r="G146" s="7"/>
    </row>
    <row r="147" spans="1:7" x14ac:dyDescent="0.25">
      <c r="A147" s="45"/>
      <c r="B147" s="67" t="s">
        <v>95</v>
      </c>
      <c r="C147" s="68"/>
      <c r="D147" s="47"/>
      <c r="E147" s="7"/>
      <c r="F147" s="7"/>
      <c r="G147" s="7"/>
    </row>
    <row r="148" spans="1:7" x14ac:dyDescent="0.25">
      <c r="A148" s="45"/>
      <c r="B148" s="69"/>
      <c r="C148" s="70"/>
      <c r="D148" s="47"/>
      <c r="E148" s="7"/>
      <c r="F148" s="7"/>
      <c r="G148" s="7"/>
    </row>
    <row r="149" spans="1:7" x14ac:dyDescent="0.25">
      <c r="A149" s="45"/>
      <c r="B149" s="69"/>
      <c r="C149" s="70"/>
      <c r="D149" s="47"/>
      <c r="E149" s="7"/>
      <c r="F149" s="7"/>
      <c r="G149" s="7"/>
    </row>
    <row r="150" spans="1:7" x14ac:dyDescent="0.25">
      <c r="A150" s="45"/>
      <c r="B150" s="71" t="s">
        <v>96</v>
      </c>
      <c r="C150" s="72"/>
      <c r="D150" s="47"/>
      <c r="E150" s="7"/>
      <c r="F150" s="7"/>
      <c r="G150" s="7"/>
    </row>
    <row r="151" spans="1:7" x14ac:dyDescent="0.25">
      <c r="A151" s="45"/>
      <c r="B151" s="71"/>
      <c r="C151" s="72"/>
      <c r="D151" s="47"/>
      <c r="E151" s="7"/>
      <c r="F151" s="7"/>
      <c r="G151" s="7"/>
    </row>
    <row r="152" spans="1:7" x14ac:dyDescent="0.25">
      <c r="A152" s="45"/>
      <c r="B152" s="71"/>
      <c r="C152" s="72"/>
      <c r="D152" s="47"/>
      <c r="E152" s="7"/>
      <c r="F152" s="7"/>
      <c r="G152" s="7"/>
    </row>
    <row r="153" spans="1:7" x14ac:dyDescent="0.25">
      <c r="A153" s="45"/>
      <c r="B153" s="71"/>
      <c r="C153" s="72"/>
      <c r="D153" s="47"/>
      <c r="E153" s="7"/>
      <c r="F153" s="7"/>
      <c r="G153" s="7"/>
    </row>
    <row r="154" spans="1:7" x14ac:dyDescent="0.25">
      <c r="A154" s="45"/>
      <c r="B154" s="71"/>
      <c r="C154" s="72"/>
      <c r="D154" s="47"/>
      <c r="E154" s="7"/>
      <c r="F154" s="7"/>
      <c r="G154" s="7"/>
    </row>
    <row r="155" spans="1:7" x14ac:dyDescent="0.25">
      <c r="A155" s="45"/>
      <c r="B155" s="71"/>
      <c r="C155" s="72"/>
      <c r="D155" s="47"/>
      <c r="E155" s="7"/>
      <c r="F155" s="7"/>
      <c r="G155" s="7"/>
    </row>
    <row r="156" spans="1:7" x14ac:dyDescent="0.25">
      <c r="A156" s="45"/>
      <c r="B156" s="73"/>
      <c r="C156" s="74"/>
      <c r="D156" s="47"/>
      <c r="E156" s="7"/>
      <c r="F156" s="7"/>
      <c r="G156" s="7"/>
    </row>
    <row r="157" spans="1:7" ht="15" x14ac:dyDescent="0.25">
      <c r="A157" s="45"/>
      <c r="B157" s="7"/>
      <c r="C157" s="46"/>
      <c r="D157" s="48"/>
      <c r="E157" s="7"/>
      <c r="F157" s="7"/>
      <c r="G157" s="7"/>
    </row>
  </sheetData>
  <mergeCells count="7">
    <mergeCell ref="A143:F144"/>
    <mergeCell ref="B147:C149"/>
    <mergeCell ref="B150:C156"/>
    <mergeCell ref="A1:F1"/>
    <mergeCell ref="A2:F2"/>
    <mergeCell ref="A3:F3"/>
    <mergeCell ref="C141:E141"/>
  </mergeCells>
  <phoneticPr fontId="6" type="noConversion"/>
  <printOptions horizontalCentered="1"/>
  <pageMargins left="0.19685039370078741" right="0.19685039370078741" top="0.98425196850393704" bottom="0.98425196850393704" header="0.39370078740157483" footer="0.19685039370078741"/>
  <pageSetup paperSize="9" scale="93" fitToHeight="0" orientation="portrait" horizontalDpi="1200" verticalDpi="1200" r:id="rId1"/>
  <headerFooter alignWithMargins="0">
    <oddHeader>&amp;C&amp;"Comic Sans MS,Gras"&amp;8GHT SOMME LITTORAL SUD
Aménagement intérieur du bâtiment Hélium</oddHeader>
    <oddFooter>&amp;LG.C.S.M.O.
Bureau d'études&amp;C&amp;P/&amp;N&amp;RLot N°4</oddFooter>
  </headerFooter>
  <rowBreaks count="3" manualBreakCount="3">
    <brk id="36" max="16383" man="1"/>
    <brk id="75" max="16383" man="1"/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LOT4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2025-08-26T11:50:33Z</cp:lastPrinted>
  <dcterms:created xsi:type="dcterms:W3CDTF">2021-10-07T13:39:25Z</dcterms:created>
  <dcterms:modified xsi:type="dcterms:W3CDTF">2025-09-11T14:06:28Z</dcterms:modified>
</cp:coreProperties>
</file>